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racuzziro\Desktop\"/>
    </mc:Choice>
  </mc:AlternateContent>
  <bookViews>
    <workbookView xWindow="-105" yWindow="-105" windowWidth="23250" windowHeight="12450"/>
  </bookViews>
  <sheets>
    <sheet name="MENSILE" sheetId="1" r:id="rId1"/>
    <sheet name="HCL" sheetId="2" r:id="rId2"/>
    <sheet name="CO" sheetId="3" r:id="rId3"/>
    <sheet name="NH3" sheetId="4" r:id="rId4"/>
    <sheet name="NOX" sheetId="5" r:id="rId5"/>
    <sheet name="SO2" sheetId="6" r:id="rId6"/>
    <sheet name="POLVERI" sheetId="7" r:id="rId7"/>
    <sheet name="COT" sheetId="8" r:id="rId8"/>
    <sheet name="O2" sheetId="9" r:id="rId9"/>
    <sheet name="CO2" sheetId="10" r:id="rId10"/>
    <sheet name="UMIDITA" sheetId="11" r:id="rId11"/>
    <sheet name="TEMPERATURA" sheetId="12" r:id="rId12"/>
    <sheet name="PORTATA" sheetId="13" r:id="rId13"/>
  </sheets>
  <definedNames>
    <definedName name="_xlnm.Print_Area" localSheetId="0">MENSILE!$A$1:$P$53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3" l="1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" i="9"/>
  <c r="C34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" i="4"/>
  <c r="C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4" i="3"/>
  <c r="C4" i="3"/>
</calcChain>
</file>

<file path=xl/sharedStrings.xml><?xml version="1.0" encoding="utf-8"?>
<sst xmlns="http://schemas.openxmlformats.org/spreadsheetml/2006/main" count="450" uniqueCount="64">
  <si>
    <t>PARAMETRO</t>
  </si>
  <si>
    <t>HCL (mg/Nm3)</t>
  </si>
  <si>
    <t>CO (mg/Nm3)</t>
  </si>
  <si>
    <t>CO2 (mg/Nm3)</t>
  </si>
  <si>
    <t>NH3 (mg/Nm3)</t>
  </si>
  <si>
    <t>NOX (mg/Nm3)</t>
  </si>
  <si>
    <t>SO2 (mg/Nm3)</t>
  </si>
  <si>
    <t>Polveri (mg/Nm3)</t>
  </si>
  <si>
    <t>COT (mg/Nm3)</t>
  </si>
  <si>
    <t>O2 (% V)</t>
  </si>
  <si>
    <t>Umidità (% V)</t>
  </si>
  <si>
    <t>Temperatura Fumi (°C)</t>
  </si>
  <si>
    <t>Pressione Fumi Bar</t>
  </si>
  <si>
    <t>Portata Fumi KNm3/h</t>
  </si>
  <si>
    <t>ORE  FUNZIONAMENTO</t>
  </si>
  <si>
    <t>LIMITE GIORNO</t>
  </si>
  <si>
    <t>Ac. Cloridrico</t>
  </si>
  <si>
    <t>Giorno</t>
  </si>
  <si>
    <t>mg/Nm3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</si>
  <si>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</si>
  <si>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</si>
  <si>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</si>
  <si>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</si>
  <si>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</si>
  <si>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</si>
  <si>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</si>
  <si>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</si>
  <si>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</si>
  <si>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</si>
  <si>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</si>
  <si>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</si>
  <si>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</si>
  <si>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</si>
  <si>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</si>
  <si>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</si>
  <si>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</si>
  <si>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</si>
  <si>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</si>
  <si>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</si>
  <si>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</si>
  <si>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</si>
  <si>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</si>
  <si>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</si>
  <si>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</si>
  <si>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</si>
  <si>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</si>
  <si>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</si>
  <si>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</si>
  <si>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Limite Giorno</t>
  </si>
  <si>
    <t>OSSIDO DI CARBONIO</t>
  </si>
  <si>
    <t>VALORE MEDIO GG</t>
  </si>
  <si>
    <t>Ammoniaca</t>
  </si>
  <si>
    <t>Ossidi ai azoto</t>
  </si>
  <si>
    <t>Anidride solforosa</t>
  </si>
  <si>
    <t>Polveri</t>
  </si>
  <si>
    <t>Carbonio organico totale</t>
  </si>
  <si>
    <t>Ossigeno</t>
  </si>
  <si>
    <t>Anidride Carbonica</t>
  </si>
  <si>
    <t>Umidità</t>
  </si>
  <si>
    <t>Temperatura</t>
  </si>
  <si>
    <t>Portata fumi</t>
  </si>
  <si>
    <t>30</t>
  </si>
  <si>
    <t xml:space="preserve">  </t>
  </si>
  <si>
    <t>INCENERITORE DI BIONORD - MESE DI SETTEMBRE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</si>
</sst>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color theme="7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3" fontId="2" fillId="0" borderId="0" applyNumberFormat="0" applyFont="0" applyFill="0" applyBorder="0" applyProtection="0">
      <alignment horizontal="right" vertical="center" indent="1"/>
    </xf>
  </cellStyleXfs>
  <cellXfs count="29">
    <xf numFmtId="0" fontId="0" fillId="0" borderId="0" xfId="0"/>
    <xf numFmtId="0" fontId="4" fillId="3" borderId="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0" fillId="0" borderId="0" xfId="0" applyNumberFormat="1"/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/>
    <xf numFmtId="2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4" fontId="0" fillId="0" borderId="10" xfId="0" applyNumberFormat="1" applyBorder="1" applyAlignment="1">
      <alignment horizontal="right" vertical="center" indent="1"/>
    </xf>
    <xf numFmtId="3" fontId="0" fillId="2" borderId="10" xfId="2" applyFont="1" applyFill="1" applyBorder="1">
      <alignment horizontal="right" vertical="center" indent="1"/>
    </xf>
    <xf numFmtId="0" fontId="0" fillId="2" borderId="10" xfId="0" applyFill="1" applyBorder="1" applyAlignment="1">
      <alignment horizontal="right" vertical="center" indent="1"/>
    </xf>
    <xf numFmtId="0" fontId="0" fillId="0" borderId="10" xfId="0" applyBorder="1"/>
    <xf numFmtId="164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3" fontId="3" fillId="2" borderId="0" xfId="1" applyNumberFormat="1" applyFont="1" applyFill="1" applyAlignment="1">
      <alignment horizontal="center" vertical="top"/>
    </xf>
  </cellXfs>
  <cellStyles count="3">
    <cellStyle name="Currency Custom" xfId="2"/>
    <cellStyle name="Normale" xfId="0" builtinId="0"/>
    <cellStyle name="Tito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Andamento emissioni - medie mensili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4.5273124624296258E-2"/>
          <c:y val="5.7886750488762941E-2"/>
          <c:w val="0.93919453044662038"/>
          <c:h val="0.78967670072893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MENSILE!$A$6</c:f>
              <c:strCache>
                <c:ptCount val="1"/>
                <c:pt idx="0">
                  <c:v>VALORE MEDIO GG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MENSILE!$B$6:$O$6</c:f>
              <c:numCache>
                <c:formatCode>0.00</c:formatCode>
                <c:ptCount val="14"/>
                <c:pt idx="0">
                  <c:v>0.17572248666657686</c:v>
                </c:pt>
                <c:pt idx="1">
                  <c:v>0.53162282904682723</c:v>
                </c:pt>
                <c:pt idx="2">
                  <c:v>4.272578733060409</c:v>
                </c:pt>
                <c:pt idx="3">
                  <c:v>0</c:v>
                </c:pt>
                <c:pt idx="4">
                  <c:v>59.585216851524478</c:v>
                </c:pt>
                <c:pt idx="5">
                  <c:v>2.9116184887488378E-2</c:v>
                </c:pt>
                <c:pt idx="6">
                  <c:v>2.4619567027713107E-3</c:v>
                </c:pt>
                <c:pt idx="7">
                  <c:v>0.63516123267033153</c:v>
                </c:pt>
                <c:pt idx="8">
                  <c:v>15.881124341770631</c:v>
                </c:pt>
                <c:pt idx="9">
                  <c:v>7.8422918721018808</c:v>
                </c:pt>
                <c:pt idx="10" formatCode="0.0">
                  <c:v>176.29287248122984</c:v>
                </c:pt>
                <c:pt idx="11" formatCode="0">
                  <c:v>1013.3084184600086</c:v>
                </c:pt>
                <c:pt idx="12">
                  <c:v>11.400219613391203</c:v>
                </c:pt>
                <c:pt idx="13" formatCode="#,##0.00">
                  <c:v>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C-45FB-B8D1-005A80AF1883}"/>
            </c:ext>
          </c:extLst>
        </c:ser>
        <c:ser>
          <c:idx val="1"/>
          <c:order val="1"/>
          <c:tx>
            <c:strRef>
              <c:f>MENSILE!$A$7</c:f>
              <c:strCache>
                <c:ptCount val="1"/>
                <c:pt idx="0">
                  <c:v>LIMITE GIORNO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MENSILE!$B$7:$O$7</c:f>
              <c:numCache>
                <c:formatCode>#,##0</c:formatCode>
                <c:ptCount val="14"/>
                <c:pt idx="0">
                  <c:v>8</c:v>
                </c:pt>
                <c:pt idx="1">
                  <c:v>50</c:v>
                </c:pt>
                <c:pt idx="3">
                  <c:v>10</c:v>
                </c:pt>
                <c:pt idx="4">
                  <c:v>100</c:v>
                </c:pt>
                <c:pt idx="5">
                  <c:v>40</c:v>
                </c:pt>
                <c:pt idx="6">
                  <c:v>5</c:v>
                </c:pt>
                <c:pt idx="7">
                  <c:v>10</c:v>
                </c:pt>
                <c:pt idx="13" formatCode="General">
                  <c:v>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C-45FB-B8D1-005A80AF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140608"/>
        <c:axId val="484137864"/>
      </c:barChart>
      <c:catAx>
        <c:axId val="48414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37864"/>
        <c:crosses val="autoZero"/>
        <c:auto val="1"/>
        <c:lblAlgn val="ctr"/>
        <c:lblOffset val="100"/>
        <c:noMultiLvlLbl val="0"/>
      </c:catAx>
      <c:valAx>
        <c:axId val="484137864"/>
        <c:scaling>
          <c:orientation val="minMax"/>
          <c:max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4060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ACIDO</a:t>
            </a:r>
            <a:r>
              <a:rPr lang="en-US" baseline="0"/>
              <a:t> CLORIDRICO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HCL!$B$3:$B$33</c:f>
              <c:numCache>
                <c:formatCode>0.00</c:formatCode>
                <c:ptCount val="31"/>
                <c:pt idx="0">
                  <c:v>4.2468722050006576E-2</c:v>
                </c:pt>
                <c:pt idx="1">
                  <c:v>6.7359311692416671E-2</c:v>
                </c:pt>
                <c:pt idx="2">
                  <c:v>7.500620000064373E-2</c:v>
                </c:pt>
                <c:pt idx="3">
                  <c:v>3.1839312364657722E-2</c:v>
                </c:pt>
                <c:pt idx="4">
                  <c:v>0</c:v>
                </c:pt>
                <c:pt idx="5">
                  <c:v>5.0125728050867714E-2</c:v>
                </c:pt>
                <c:pt idx="6">
                  <c:v>8.5813881208499278E-3</c:v>
                </c:pt>
                <c:pt idx="7">
                  <c:v>2.6453303794066112E-2</c:v>
                </c:pt>
                <c:pt idx="8">
                  <c:v>0.99980826955288649</c:v>
                </c:pt>
                <c:pt idx="9">
                  <c:v>0.21425449599822363</c:v>
                </c:pt>
                <c:pt idx="10">
                  <c:v>3.6446691801150642E-2</c:v>
                </c:pt>
                <c:pt idx="11">
                  <c:v>0</c:v>
                </c:pt>
                <c:pt idx="12">
                  <c:v>2.7239541424081679E-3</c:v>
                </c:pt>
                <c:pt idx="13">
                  <c:v>3.7876862160702969E-2</c:v>
                </c:pt>
                <c:pt idx="14">
                  <c:v>0</c:v>
                </c:pt>
                <c:pt idx="15" formatCode="0.0">
                  <c:v>0</c:v>
                </c:pt>
                <c:pt idx="16" formatCode="0.0">
                  <c:v>0</c:v>
                </c:pt>
                <c:pt idx="17">
                  <c:v>9.6147147379815584E-2</c:v>
                </c:pt>
                <c:pt idx="18">
                  <c:v>0.25611989355335635</c:v>
                </c:pt>
                <c:pt idx="19">
                  <c:v>0.13971510715782642</c:v>
                </c:pt>
                <c:pt idx="20">
                  <c:v>0.55218739186724031</c:v>
                </c:pt>
                <c:pt idx="21">
                  <c:v>0.17022502173980078</c:v>
                </c:pt>
                <c:pt idx="22">
                  <c:v>0.19443256159623465</c:v>
                </c:pt>
                <c:pt idx="23">
                  <c:v>0.63921750476583838</c:v>
                </c:pt>
                <c:pt idx="24">
                  <c:v>0.15795092781384787</c:v>
                </c:pt>
                <c:pt idx="25">
                  <c:v>5.8243839691082639E-3</c:v>
                </c:pt>
                <c:pt idx="26">
                  <c:v>0.43681518236796063</c:v>
                </c:pt>
                <c:pt idx="27">
                  <c:v>0.17328237493832907</c:v>
                </c:pt>
                <c:pt idx="28">
                  <c:v>0.27251287301381427</c:v>
                </c:pt>
                <c:pt idx="29">
                  <c:v>0.13630169756869051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E-4CBB-86C4-7545388C9D53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HCL!$C$3:$C$33</c:f>
              <c:numCache>
                <c:formatCode>General</c:formatCode>
                <c:ptCount val="3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E-4CBB-86C4-7545388C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8256"/>
        <c:axId val="484143352"/>
      </c:lineChart>
      <c:catAx>
        <c:axId val="484138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352"/>
        <c:crosses val="autoZero"/>
        <c:auto val="1"/>
        <c:lblAlgn val="ctr"/>
        <c:lblOffset val="100"/>
        <c:noMultiLvlLbl val="0"/>
      </c:catAx>
      <c:valAx>
        <c:axId val="484143352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8256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OSSIDO DI CARBONIO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CO!$B$3:$B$33</c:f>
              <c:numCache>
                <c:formatCode>0.00</c:formatCode>
                <c:ptCount val="31"/>
                <c:pt idx="0">
                  <c:v>0</c:v>
                </c:pt>
                <c:pt idx="1">
                  <c:v>3.643388748168945E-2</c:v>
                </c:pt>
                <c:pt idx="2">
                  <c:v>2.3938802272702255</c:v>
                </c:pt>
                <c:pt idx="3">
                  <c:v>1.3396519551752135</c:v>
                </c:pt>
                <c:pt idx="4">
                  <c:v>2.1389953013664731</c:v>
                </c:pt>
                <c:pt idx="5">
                  <c:v>0.45006065024062991</c:v>
                </c:pt>
                <c:pt idx="6">
                  <c:v>0.1513955369591713</c:v>
                </c:pt>
                <c:pt idx="7">
                  <c:v>1.326979324221611E-2</c:v>
                </c:pt>
                <c:pt idx="8">
                  <c:v>0.56554630022340768</c:v>
                </c:pt>
                <c:pt idx="9">
                  <c:v>0.84312783868517727</c:v>
                </c:pt>
                <c:pt idx="10">
                  <c:v>2.2233068632582825E-2</c:v>
                </c:pt>
                <c:pt idx="11">
                  <c:v>2.0735755879828271E-2</c:v>
                </c:pt>
                <c:pt idx="12">
                  <c:v>0.22333573026860015</c:v>
                </c:pt>
                <c:pt idx="13">
                  <c:v>0.45233593595788835</c:v>
                </c:pt>
                <c:pt idx="14">
                  <c:v>0.1129687786102295</c:v>
                </c:pt>
                <c:pt idx="15" formatCode="0.0">
                  <c:v>0</c:v>
                </c:pt>
                <c:pt idx="16" formatCode="0.0">
                  <c:v>0</c:v>
                </c:pt>
                <c:pt idx="17">
                  <c:v>1.6698165714740754</c:v>
                </c:pt>
                <c:pt idx="18">
                  <c:v>6.986626610159874E-2</c:v>
                </c:pt>
                <c:pt idx="19">
                  <c:v>0.52161248524983728</c:v>
                </c:pt>
                <c:pt idx="20">
                  <c:v>0.8642864003777504</c:v>
                </c:pt>
                <c:pt idx="21">
                  <c:v>0.61321701854467392</c:v>
                </c:pt>
                <c:pt idx="22">
                  <c:v>0.13709030129636327</c:v>
                </c:pt>
                <c:pt idx="23">
                  <c:v>0</c:v>
                </c:pt>
                <c:pt idx="24">
                  <c:v>0</c:v>
                </c:pt>
                <c:pt idx="25">
                  <c:v>0.85663882146279013</c:v>
                </c:pt>
                <c:pt idx="26">
                  <c:v>0.32840673128763836</c:v>
                </c:pt>
                <c:pt idx="27">
                  <c:v>0.6471505519002676</c:v>
                </c:pt>
                <c:pt idx="28">
                  <c:v>0.12651036027818918</c:v>
                </c:pt>
                <c:pt idx="29">
                  <c:v>0.19893655371158681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D9-4F64-83A0-2B75EA531592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9-4F64-83A0-2B75EA531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6296"/>
        <c:axId val="484143744"/>
      </c:lineChart>
      <c:catAx>
        <c:axId val="484136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744"/>
        <c:crosses val="autoZero"/>
        <c:auto val="1"/>
        <c:lblAlgn val="ctr"/>
        <c:lblOffset val="100"/>
        <c:noMultiLvlLbl val="0"/>
      </c:catAx>
      <c:valAx>
        <c:axId val="484143744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6296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AMMONIACA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'NH3'!$B$3:$B$33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0.0">
                  <c:v>0</c:v>
                </c:pt>
                <c:pt idx="16" formatCode="0.0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E-4326-8772-1719D36D404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'NH3'!$C$3:$C$33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E-4326-8772-1719D36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824"/>
        <c:axId val="484141392"/>
      </c:lineChart>
      <c:catAx>
        <c:axId val="484139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1392"/>
        <c:crosses val="autoZero"/>
        <c:auto val="1"/>
        <c:lblAlgn val="ctr"/>
        <c:lblOffset val="100"/>
        <c:noMultiLvlLbl val="0"/>
      </c:catAx>
      <c:valAx>
        <c:axId val="484141392"/>
        <c:scaling>
          <c:orientation val="minMax"/>
          <c:max val="3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982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OSSIDI</a:t>
            </a:r>
            <a:r>
              <a:rPr lang="en-US" baseline="0"/>
              <a:t> DI AZOTO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NOX!$B$3:$B$33</c:f>
              <c:numCache>
                <c:formatCode>0.00</c:formatCode>
                <c:ptCount val="31"/>
                <c:pt idx="0">
                  <c:v>65.453759706937348</c:v>
                </c:pt>
                <c:pt idx="1">
                  <c:v>61.52691214084625</c:v>
                </c:pt>
                <c:pt idx="2">
                  <c:v>70.210201323032379</c:v>
                </c:pt>
                <c:pt idx="3">
                  <c:v>62.412576764822006</c:v>
                </c:pt>
                <c:pt idx="4">
                  <c:v>38.270286629597344</c:v>
                </c:pt>
                <c:pt idx="5">
                  <c:v>46.145578840126596</c:v>
                </c:pt>
                <c:pt idx="6">
                  <c:v>61.304831186930336</c:v>
                </c:pt>
                <c:pt idx="7">
                  <c:v>62.55539663632711</c:v>
                </c:pt>
                <c:pt idx="8">
                  <c:v>61.902026375134788</c:v>
                </c:pt>
                <c:pt idx="9">
                  <c:v>62.066496610641479</c:v>
                </c:pt>
                <c:pt idx="10">
                  <c:v>57.544059038162231</c:v>
                </c:pt>
                <c:pt idx="11">
                  <c:v>63.813402135321432</c:v>
                </c:pt>
                <c:pt idx="12">
                  <c:v>61.233205511214884</c:v>
                </c:pt>
                <c:pt idx="13">
                  <c:v>59.30471988434487</c:v>
                </c:pt>
                <c:pt idx="14">
                  <c:v>60.572159862518312</c:v>
                </c:pt>
                <c:pt idx="15" formatCode="0.0">
                  <c:v>0</c:v>
                </c:pt>
                <c:pt idx="16" formatCode="0.0">
                  <c:v>0</c:v>
                </c:pt>
                <c:pt idx="17">
                  <c:v>45.526438912749292</c:v>
                </c:pt>
                <c:pt idx="18">
                  <c:v>61.116947491963707</c:v>
                </c:pt>
                <c:pt idx="19">
                  <c:v>61.720952590306602</c:v>
                </c:pt>
                <c:pt idx="20">
                  <c:v>62.16055234273275</c:v>
                </c:pt>
                <c:pt idx="21">
                  <c:v>61.834488471349083</c:v>
                </c:pt>
                <c:pt idx="22">
                  <c:v>61.50221848487854</c:v>
                </c:pt>
                <c:pt idx="23">
                  <c:v>62.627774477005005</c:v>
                </c:pt>
                <c:pt idx="24">
                  <c:v>59.692816774050392</c:v>
                </c:pt>
                <c:pt idx="25">
                  <c:v>61.219882726669312</c:v>
                </c:pt>
                <c:pt idx="26">
                  <c:v>58.850168307622276</c:v>
                </c:pt>
                <c:pt idx="27">
                  <c:v>59.075619618097939</c:v>
                </c:pt>
                <c:pt idx="28">
                  <c:v>58.019775549570717</c:v>
                </c:pt>
                <c:pt idx="29">
                  <c:v>60.095356474531457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E-4730-92FF-5166D76D33B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NOX!$C$3:$C$33</c:f>
              <c:numCache>
                <c:formatCode>0.00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E-4730-92FF-5166D76D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432"/>
        <c:axId val="485529176"/>
      </c:lineChart>
      <c:catAx>
        <c:axId val="485526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9176"/>
        <c:crosses val="autoZero"/>
        <c:auto val="1"/>
        <c:lblAlgn val="ctr"/>
        <c:lblOffset val="100"/>
        <c:noMultiLvlLbl val="0"/>
      </c:catAx>
      <c:valAx>
        <c:axId val="485529176"/>
        <c:scaling>
          <c:orientation val="minMax"/>
          <c:max val="12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432"/>
        <c:crosses val="autoZero"/>
        <c:crossBetween val="between"/>
        <c:majorUnit val="10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ANIDRIDE SOLFOROSA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'SO2'!$B$3:$B$33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6.2828848138451576E-2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0.0">
                  <c:v>0</c:v>
                </c:pt>
                <c:pt idx="16" formatCode="0.0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0.1545287569363912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0.57545184592405951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F2-47B6-A289-CC7F21AF4519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'SO2'!$C$3:$C$33</c:f>
              <c:numCache>
                <c:formatCode>0.00</c:formatCode>
                <c:ptCount val="31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F2-47B6-A289-CC7F21AF4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824"/>
        <c:axId val="485526040"/>
      </c:lineChart>
      <c:catAx>
        <c:axId val="485526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6040"/>
        <c:crosses val="autoZero"/>
        <c:auto val="1"/>
        <c:lblAlgn val="ctr"/>
        <c:lblOffset val="100"/>
        <c:noMultiLvlLbl val="0"/>
      </c:catAx>
      <c:valAx>
        <c:axId val="485526040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824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POLVERI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POLVERI!$B$3:$B$33</c:f>
              <c:numCache>
                <c:formatCode>0.00</c:formatCode>
                <c:ptCount val="31"/>
                <c:pt idx="0">
                  <c:v>0</c:v>
                </c:pt>
                <c:pt idx="1">
                  <c:v>1.6899451613426209E-3</c:v>
                </c:pt>
                <c:pt idx="2">
                  <c:v>0</c:v>
                </c:pt>
                <c:pt idx="3">
                  <c:v>5.2033904163787759E-4</c:v>
                </c:pt>
                <c:pt idx="4">
                  <c:v>5.2622015277544655E-2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5.3744336279729998E-4</c:v>
                </c:pt>
                <c:pt idx="9">
                  <c:v>0</c:v>
                </c:pt>
                <c:pt idx="10">
                  <c:v>1.1948944069445133E-2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0.0">
                  <c:v>0</c:v>
                </c:pt>
                <c:pt idx="16" formatCode="0.0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0E-B044-33BDD9F71F58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POLVERI!$C$3:$C$33</c:f>
              <c:numCache>
                <c:formatCode>General</c:formatCode>
                <c:ptCount val="3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0E-B044-33BDD9F7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392"/>
        <c:axId val="485527216"/>
      </c:lineChart>
      <c:catAx>
        <c:axId val="48552839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7216"/>
        <c:crosses val="autoZero"/>
        <c:auto val="1"/>
        <c:lblAlgn val="ctr"/>
        <c:lblOffset val="100"/>
        <c:noMultiLvlLbl val="0"/>
      </c:catAx>
      <c:valAx>
        <c:axId val="485527216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392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CARBONIO</a:t>
            </a:r>
            <a:r>
              <a:rPr lang="en-US" baseline="0"/>
              <a:t> ORGANICO TOTALE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COT!$B$3:$B$33</c:f>
              <c:numCache>
                <c:formatCode>0.00</c:formatCode>
                <c:ptCount val="31"/>
                <c:pt idx="0">
                  <c:v>1.4416661201379237</c:v>
                </c:pt>
                <c:pt idx="1">
                  <c:v>0.98580789268016811</c:v>
                </c:pt>
                <c:pt idx="2">
                  <c:v>0.99777763212720549</c:v>
                </c:pt>
                <c:pt idx="3">
                  <c:v>0.59537672158330679</c:v>
                </c:pt>
                <c:pt idx="4">
                  <c:v>0.18071115562149012</c:v>
                </c:pt>
                <c:pt idx="5">
                  <c:v>0.5862003921841582</c:v>
                </c:pt>
                <c:pt idx="6">
                  <c:v>0.87170457094907761</c:v>
                </c:pt>
                <c:pt idx="7">
                  <c:v>0.80914625603084767</c:v>
                </c:pt>
                <c:pt idx="8">
                  <c:v>0.28639949605955434</c:v>
                </c:pt>
                <c:pt idx="9">
                  <c:v>0.80166048898051179</c:v>
                </c:pt>
                <c:pt idx="10">
                  <c:v>1.3437050109108288</c:v>
                </c:pt>
                <c:pt idx="11">
                  <c:v>0.2316266908805738</c:v>
                </c:pt>
                <c:pt idx="12">
                  <c:v>0.37585501099362018</c:v>
                </c:pt>
                <c:pt idx="13">
                  <c:v>0.1412872134836668</c:v>
                </c:pt>
                <c:pt idx="14">
                  <c:v>1.3292584247887134</c:v>
                </c:pt>
                <c:pt idx="15" formatCode="0.0">
                  <c:v>0</c:v>
                </c:pt>
                <c:pt idx="16" formatCode="0.0">
                  <c:v>0</c:v>
                </c:pt>
                <c:pt idx="17">
                  <c:v>0.51591538581997154</c:v>
                </c:pt>
                <c:pt idx="18">
                  <c:v>0.47905063706760603</c:v>
                </c:pt>
                <c:pt idx="19">
                  <c:v>0.44157606425384682</c:v>
                </c:pt>
                <c:pt idx="20">
                  <c:v>0.60117127218594157</c:v>
                </c:pt>
                <c:pt idx="21">
                  <c:v>0.78361268527805805</c:v>
                </c:pt>
                <c:pt idx="22">
                  <c:v>0.81224385090172291</c:v>
                </c:pt>
                <c:pt idx="23">
                  <c:v>0.46290994730467599</c:v>
                </c:pt>
                <c:pt idx="24">
                  <c:v>0.44907310139387846</c:v>
                </c:pt>
                <c:pt idx="25">
                  <c:v>0.31100374285112292</c:v>
                </c:pt>
                <c:pt idx="26">
                  <c:v>0.64443941340626532</c:v>
                </c:pt>
                <c:pt idx="27">
                  <c:v>0.23044100444531068</c:v>
                </c:pt>
                <c:pt idx="28">
                  <c:v>0.74489930272102356</c:v>
                </c:pt>
                <c:pt idx="29">
                  <c:v>0.61085986044812712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3-4ED3-8167-6250BA0945F7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COT!$C$3:$C$33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E3-4ED3-8167-6250BA09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784"/>
        <c:axId val="485521728"/>
      </c:lineChart>
      <c:catAx>
        <c:axId val="48552878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1728"/>
        <c:crosses val="autoZero"/>
        <c:auto val="1"/>
        <c:lblAlgn val="ctr"/>
        <c:lblOffset val="100"/>
        <c:noMultiLvlLbl val="0"/>
      </c:catAx>
      <c:valAx>
        <c:axId val="48552172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78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OSSIGENO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'O2'!$B$3:$B$33</c:f>
              <c:numCache>
                <c:formatCode>0.00</c:formatCode>
                <c:ptCount val="31"/>
                <c:pt idx="0">
                  <c:v>15.795797348022461</c:v>
                </c:pt>
                <c:pt idx="1">
                  <c:v>15.555322861671447</c:v>
                </c:pt>
                <c:pt idx="2">
                  <c:v>15.71507199605306</c:v>
                </c:pt>
                <c:pt idx="3">
                  <c:v>15.807237585385641</c:v>
                </c:pt>
                <c:pt idx="4">
                  <c:v>15.668028712272644</c:v>
                </c:pt>
                <c:pt idx="5">
                  <c:v>15.719366113344828</c:v>
                </c:pt>
                <c:pt idx="6">
                  <c:v>15.928258001804352</c:v>
                </c:pt>
                <c:pt idx="7">
                  <c:v>15.674680054187775</c:v>
                </c:pt>
                <c:pt idx="8">
                  <c:v>15.83246773481369</c:v>
                </c:pt>
                <c:pt idx="9">
                  <c:v>16.152903815110523</c:v>
                </c:pt>
                <c:pt idx="10">
                  <c:v>15.963596602280935</c:v>
                </c:pt>
                <c:pt idx="11">
                  <c:v>15.961708900776316</c:v>
                </c:pt>
                <c:pt idx="12">
                  <c:v>16.103064881994371</c:v>
                </c:pt>
                <c:pt idx="13">
                  <c:v>15.961905012739466</c:v>
                </c:pt>
                <c:pt idx="14">
                  <c:v>16.130497741699219</c:v>
                </c:pt>
                <c:pt idx="15" formatCode="0.0">
                  <c:v>0</c:v>
                </c:pt>
                <c:pt idx="16" formatCode="0.0">
                  <c:v>0</c:v>
                </c:pt>
                <c:pt idx="17">
                  <c:v>15.319536185264587</c:v>
                </c:pt>
                <c:pt idx="18">
                  <c:v>15.596073051293692</c:v>
                </c:pt>
                <c:pt idx="19">
                  <c:v>15.781549294789633</c:v>
                </c:pt>
                <c:pt idx="20">
                  <c:v>15.901518722375235</c:v>
                </c:pt>
                <c:pt idx="21">
                  <c:v>15.863028605779013</c:v>
                </c:pt>
                <c:pt idx="22">
                  <c:v>15.871618350346884</c:v>
                </c:pt>
                <c:pt idx="23">
                  <c:v>15.915909270445505</c:v>
                </c:pt>
                <c:pt idx="24">
                  <c:v>15.889645596345266</c:v>
                </c:pt>
                <c:pt idx="25">
                  <c:v>15.853162089983622</c:v>
                </c:pt>
                <c:pt idx="26">
                  <c:v>16.029620806376141</c:v>
                </c:pt>
                <c:pt idx="27">
                  <c:v>16.207131604353588</c:v>
                </c:pt>
                <c:pt idx="28">
                  <c:v>16.262092967828114</c:v>
                </c:pt>
                <c:pt idx="29">
                  <c:v>16.100917369761365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9-4A55-AE67-04B24EBFC811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'O2'!$C$3:$C$33</c:f>
              <c:numCache>
                <c:formatCode>0.00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9-4A55-AE67-04B24EBF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2904"/>
        <c:axId val="485523296"/>
      </c:lineChart>
      <c:catAx>
        <c:axId val="485522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3296"/>
        <c:crosses val="autoZero"/>
        <c:auto val="1"/>
        <c:lblAlgn val="ctr"/>
        <c:lblOffset val="100"/>
        <c:noMultiLvlLbl val="0"/>
      </c:catAx>
      <c:valAx>
        <c:axId val="485523296"/>
        <c:scaling>
          <c:orientation val="minMax"/>
          <c:max val="2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290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ANIDRIDE</a:t>
            </a:r>
            <a:r>
              <a:rPr lang="en-US" baseline="0"/>
              <a:t> CARBONICA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'CO2'!$B$3:$B$33</c:f>
              <c:numCache>
                <c:formatCode>0.00</c:formatCode>
                <c:ptCount val="31"/>
                <c:pt idx="0">
                  <c:v>4.3190225882407942</c:v>
                </c:pt>
                <c:pt idx="1">
                  <c:v>4.5965717852115633</c:v>
                </c:pt>
                <c:pt idx="2">
                  <c:v>4.5486822128295898</c:v>
                </c:pt>
                <c:pt idx="3">
                  <c:v>4.4012954632441206</c:v>
                </c:pt>
                <c:pt idx="4">
                  <c:v>4.4198466936747236</c:v>
                </c:pt>
                <c:pt idx="5">
                  <c:v>4.3830928653478622</c:v>
                </c:pt>
                <c:pt idx="6">
                  <c:v>4.2673648347457247</c:v>
                </c:pt>
                <c:pt idx="7">
                  <c:v>4.3960471550623579</c:v>
                </c:pt>
                <c:pt idx="8">
                  <c:v>4.234647860129674</c:v>
                </c:pt>
                <c:pt idx="9">
                  <c:v>4.1083319336175919</c:v>
                </c:pt>
                <c:pt idx="10">
                  <c:v>4.0391446103652315</c:v>
                </c:pt>
                <c:pt idx="11">
                  <c:v>4.1786051050145572</c:v>
                </c:pt>
                <c:pt idx="12">
                  <c:v>4.0839987359148386</c:v>
                </c:pt>
                <c:pt idx="13">
                  <c:v>4.2107620746531387</c:v>
                </c:pt>
                <c:pt idx="14">
                  <c:v>3.9772167444229125</c:v>
                </c:pt>
                <c:pt idx="15" formatCode="0.0">
                  <c:v>0</c:v>
                </c:pt>
                <c:pt idx="16" formatCode="0.0">
                  <c:v>0</c:v>
                </c:pt>
                <c:pt idx="17">
                  <c:v>4.6835805892944338</c:v>
                </c:pt>
                <c:pt idx="18">
                  <c:v>4.4297480285167694</c:v>
                </c:pt>
                <c:pt idx="19">
                  <c:v>4.367982293168704</c:v>
                </c:pt>
                <c:pt idx="20">
                  <c:v>4.3280276656150818</c:v>
                </c:pt>
                <c:pt idx="21">
                  <c:v>4.3186295032501221</c:v>
                </c:pt>
                <c:pt idx="22">
                  <c:v>4.2745878746112185</c:v>
                </c:pt>
                <c:pt idx="23">
                  <c:v>4.2775228321552277</c:v>
                </c:pt>
                <c:pt idx="24">
                  <c:v>4.3272915432850523</c:v>
                </c:pt>
                <c:pt idx="25">
                  <c:v>4.2849587599436445</c:v>
                </c:pt>
                <c:pt idx="26">
                  <c:v>4.1104386299848557</c:v>
                </c:pt>
                <c:pt idx="27">
                  <c:v>3.9945535212755203</c:v>
                </c:pt>
                <c:pt idx="28">
                  <c:v>4.0031638244787855</c:v>
                </c:pt>
                <c:pt idx="29">
                  <c:v>4.1391142835008337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AF-4B26-85CC-0F26DE6B77DA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F-4B26-85CC-0F26DE6B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4472"/>
        <c:axId val="485524864"/>
      </c:lineChart>
      <c:catAx>
        <c:axId val="48552447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4864"/>
        <c:crosses val="autoZero"/>
        <c:auto val="1"/>
        <c:lblAlgn val="ctr"/>
        <c:lblOffset val="100"/>
        <c:noMultiLvlLbl val="0"/>
      </c:catAx>
      <c:valAx>
        <c:axId val="485524864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4472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UMIDITA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UMIDITA!$B$3:$B$33</c:f>
              <c:numCache>
                <c:formatCode>0.00</c:formatCode>
                <c:ptCount val="31"/>
                <c:pt idx="0">
                  <c:v>7.8881390522687864</c:v>
                </c:pt>
                <c:pt idx="1">
                  <c:v>8.3522571086883541</c:v>
                </c:pt>
                <c:pt idx="2">
                  <c:v>8.0902485648790989</c:v>
                </c:pt>
                <c:pt idx="3">
                  <c:v>8.1933960318565369</c:v>
                </c:pt>
                <c:pt idx="4">
                  <c:v>9.1314403216044102</c:v>
                </c:pt>
                <c:pt idx="5">
                  <c:v>8.5386238296826686</c:v>
                </c:pt>
                <c:pt idx="6">
                  <c:v>7.6651570697625475</c:v>
                </c:pt>
                <c:pt idx="7">
                  <c:v>8.3712123433748875</c:v>
                </c:pt>
                <c:pt idx="8">
                  <c:v>7.9087465107440948</c:v>
                </c:pt>
                <c:pt idx="9">
                  <c:v>6.9360330303510027</c:v>
                </c:pt>
                <c:pt idx="10">
                  <c:v>7.9232434928417206</c:v>
                </c:pt>
                <c:pt idx="11">
                  <c:v>8.2662224465228142</c:v>
                </c:pt>
                <c:pt idx="12">
                  <c:v>7.483489990234375</c:v>
                </c:pt>
                <c:pt idx="13">
                  <c:v>9.7895559554404397</c:v>
                </c:pt>
                <c:pt idx="14">
                  <c:v>13.169542050361633</c:v>
                </c:pt>
                <c:pt idx="15" formatCode="0.0">
                  <c:v>0</c:v>
                </c:pt>
                <c:pt idx="16" formatCode="0.0">
                  <c:v>0</c:v>
                </c:pt>
                <c:pt idx="17">
                  <c:v>7.6185572981834415</c:v>
                </c:pt>
                <c:pt idx="18">
                  <c:v>7.4915540913740797</c:v>
                </c:pt>
                <c:pt idx="19">
                  <c:v>7.1395871639251709</c:v>
                </c:pt>
                <c:pt idx="20">
                  <c:v>7.0104813277721405</c:v>
                </c:pt>
                <c:pt idx="21">
                  <c:v>7.0762999057769775</c:v>
                </c:pt>
                <c:pt idx="22">
                  <c:v>7.6710197031497955</c:v>
                </c:pt>
                <c:pt idx="23">
                  <c:v>7.3155047992865248</c:v>
                </c:pt>
                <c:pt idx="24">
                  <c:v>7.2256026566028595</c:v>
                </c:pt>
                <c:pt idx="25">
                  <c:v>7.5177483657995863</c:v>
                </c:pt>
                <c:pt idx="26">
                  <c:v>7.0540941059589386</c:v>
                </c:pt>
                <c:pt idx="27">
                  <c:v>6.4761258463064832</c:v>
                </c:pt>
                <c:pt idx="28">
                  <c:v>6.5494086047013598</c:v>
                </c:pt>
                <c:pt idx="29">
                  <c:v>6.6930393259576029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2-4A35-BD80-3DB3816F87D5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2-4A35-BD80-3DB3816F8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5648"/>
        <c:axId val="484139040"/>
      </c:lineChart>
      <c:catAx>
        <c:axId val="485525648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9040"/>
        <c:crosses val="autoZero"/>
        <c:auto val="1"/>
        <c:lblAlgn val="ctr"/>
        <c:lblOffset val="100"/>
        <c:noMultiLvlLbl val="0"/>
      </c:catAx>
      <c:valAx>
        <c:axId val="484139040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5648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TEMPERATURA!$B$3:$B$33</c:f>
              <c:numCache>
                <c:formatCode>0.0</c:formatCode>
                <c:ptCount val="31"/>
                <c:pt idx="0">
                  <c:v>169.98117926181891</c:v>
                </c:pt>
                <c:pt idx="1">
                  <c:v>174.07364768981932</c:v>
                </c:pt>
                <c:pt idx="2">
                  <c:v>177.36875979105631</c:v>
                </c:pt>
                <c:pt idx="3">
                  <c:v>178.16010220845541</c:v>
                </c:pt>
                <c:pt idx="4">
                  <c:v>169.61887963612875</c:v>
                </c:pt>
                <c:pt idx="5">
                  <c:v>176.36082426706949</c:v>
                </c:pt>
                <c:pt idx="6">
                  <c:v>178.2587505976359</c:v>
                </c:pt>
                <c:pt idx="7">
                  <c:v>174.40374310811362</c:v>
                </c:pt>
                <c:pt idx="8">
                  <c:v>176.29555988311768</c:v>
                </c:pt>
                <c:pt idx="9">
                  <c:v>179.05347124735513</c:v>
                </c:pt>
                <c:pt idx="10">
                  <c:v>173.95839627583823</c:v>
                </c:pt>
                <c:pt idx="11">
                  <c:v>175.99803129831949</c:v>
                </c:pt>
                <c:pt idx="12">
                  <c:v>177.77127774556479</c:v>
                </c:pt>
                <c:pt idx="13">
                  <c:v>178.28140417734781</c:v>
                </c:pt>
                <c:pt idx="14">
                  <c:v>176.30527366079934</c:v>
                </c:pt>
                <c:pt idx="15">
                  <c:v>0</c:v>
                </c:pt>
                <c:pt idx="16">
                  <c:v>0</c:v>
                </c:pt>
                <c:pt idx="17">
                  <c:v>165.17803058624267</c:v>
                </c:pt>
                <c:pt idx="18">
                  <c:v>172.89276345570883</c:v>
                </c:pt>
                <c:pt idx="19">
                  <c:v>175.8155320485433</c:v>
                </c:pt>
                <c:pt idx="20">
                  <c:v>179.13391304016113</c:v>
                </c:pt>
                <c:pt idx="21">
                  <c:v>178.94166247049967</c:v>
                </c:pt>
                <c:pt idx="22">
                  <c:v>178.30600961049399</c:v>
                </c:pt>
                <c:pt idx="23">
                  <c:v>177.33382097880045</c:v>
                </c:pt>
                <c:pt idx="24">
                  <c:v>176.89116350809732</c:v>
                </c:pt>
                <c:pt idx="25">
                  <c:v>175.35091622670492</c:v>
                </c:pt>
                <c:pt idx="26">
                  <c:v>178.98028818766275</c:v>
                </c:pt>
                <c:pt idx="27">
                  <c:v>178.86333211263022</c:v>
                </c:pt>
                <c:pt idx="28">
                  <c:v>179.15255228678384</c:v>
                </c:pt>
                <c:pt idx="29">
                  <c:v>180.06716569264731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4-4E53-92F6-738018EEF1B4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4-4E53-92F6-738018EEF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432"/>
        <c:axId val="484136688"/>
      </c:lineChart>
      <c:catAx>
        <c:axId val="484139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6688"/>
        <c:crosses val="autoZero"/>
        <c:auto val="1"/>
        <c:lblAlgn val="ctr"/>
        <c:lblOffset val="100"/>
        <c:noMultiLvlLbl val="0"/>
      </c:catAx>
      <c:valAx>
        <c:axId val="484136688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°C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484139432"/>
        <c:crosses val="autoZero"/>
        <c:crossBetween val="between"/>
        <c:majorUnit val="10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PORTATA</a:t>
            </a:r>
            <a:r>
              <a:rPr lang="en-US" baseline="0"/>
              <a:t> FUMI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PORTATA!$B$3:$B$33</c:f>
              <c:numCache>
                <c:formatCode>0.00</c:formatCode>
                <c:ptCount val="31"/>
                <c:pt idx="0">
                  <c:v>10.243510808700171</c:v>
                </c:pt>
                <c:pt idx="1">
                  <c:v>11.100476431846619</c:v>
                </c:pt>
                <c:pt idx="2">
                  <c:v>11.217758675416311</c:v>
                </c:pt>
                <c:pt idx="3">
                  <c:v>11.210547983646393</c:v>
                </c:pt>
                <c:pt idx="4">
                  <c:v>11.21812746922175</c:v>
                </c:pt>
                <c:pt idx="5">
                  <c:v>11.186448355515799</c:v>
                </c:pt>
                <c:pt idx="6">
                  <c:v>11.244735300540924</c:v>
                </c:pt>
                <c:pt idx="7">
                  <c:v>10.814682980378469</c:v>
                </c:pt>
                <c:pt idx="8">
                  <c:v>11.132423659165701</c:v>
                </c:pt>
                <c:pt idx="9">
                  <c:v>11.734776616096497</c:v>
                </c:pt>
                <c:pt idx="10">
                  <c:v>10.66712149977684</c:v>
                </c:pt>
                <c:pt idx="11">
                  <c:v>11.552750749790922</c:v>
                </c:pt>
                <c:pt idx="12">
                  <c:v>11.982392960406365</c:v>
                </c:pt>
                <c:pt idx="13">
                  <c:v>11.482240534843282</c:v>
                </c:pt>
                <c:pt idx="14">
                  <c:v>11.187338399887086</c:v>
                </c:pt>
                <c:pt idx="15" formatCode="0.0">
                  <c:v>0</c:v>
                </c:pt>
                <c:pt idx="16" formatCode="0.0">
                  <c:v>0</c:v>
                </c:pt>
                <c:pt idx="17">
                  <c:v>11.549822139739991</c:v>
                </c:pt>
                <c:pt idx="18">
                  <c:v>11.585382640361786</c:v>
                </c:pt>
                <c:pt idx="19">
                  <c:v>11.711803237597147</c:v>
                </c:pt>
                <c:pt idx="20">
                  <c:v>11.598177889982859</c:v>
                </c:pt>
                <c:pt idx="21">
                  <c:v>11.450013140837351</c:v>
                </c:pt>
                <c:pt idx="22">
                  <c:v>11.618384182453156</c:v>
                </c:pt>
                <c:pt idx="23">
                  <c:v>11.515509327252706</c:v>
                </c:pt>
                <c:pt idx="24">
                  <c:v>11.394334455331167</c:v>
                </c:pt>
                <c:pt idx="25">
                  <c:v>11.309721112251282</c:v>
                </c:pt>
                <c:pt idx="26">
                  <c:v>11.738853931427002</c:v>
                </c:pt>
                <c:pt idx="27">
                  <c:v>11.610438962777456</c:v>
                </c:pt>
                <c:pt idx="28">
                  <c:v>11.936742862065634</c:v>
                </c:pt>
                <c:pt idx="29">
                  <c:v>11.962985728649382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0-4298-B324-C86A4540C4AD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PORTATA!$C$3:$C$33</c:f>
              <c:numCache>
                <c:formatCode>0.00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0-4298-B324-C86A4540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329536"/>
        <c:axId val="486327576"/>
      </c:lineChart>
      <c:catAx>
        <c:axId val="486329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6327576"/>
        <c:crosses val="autoZero"/>
        <c:auto val="1"/>
        <c:lblAlgn val="ctr"/>
        <c:lblOffset val="100"/>
        <c:noMultiLvlLbl val="0"/>
      </c:catAx>
      <c:valAx>
        <c:axId val="486327576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KNm3/h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6329536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16</xdr:col>
      <xdr:colOff>9524</xdr:colOff>
      <xdr:row>53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zoomScale="70" zoomScaleNormal="70" workbookViewId="0">
      <selection activeCell="O7" sqref="O7"/>
    </sheetView>
  </sheetViews>
  <sheetFormatPr defaultRowHeight="15" x14ac:dyDescent="0.25"/>
  <cols>
    <col min="1" max="1" width="20.140625" customWidth="1"/>
    <col min="13" max="13" width="9.7109375" customWidth="1"/>
    <col min="14" max="14" width="9.42578125" customWidth="1"/>
  </cols>
  <sheetData>
    <row r="1" spans="1:18" ht="15" customHeight="1" x14ac:dyDescent="0.25">
      <c r="A1" s="28" t="s">
        <v>63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8" ht="1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8" ht="1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5" spans="1:18" ht="36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3" t="s">
        <v>12</v>
      </c>
      <c r="N5" s="2" t="s">
        <v>13</v>
      </c>
      <c r="O5" s="4" t="s">
        <v>14</v>
      </c>
      <c r="Q5" s="14"/>
      <c r="R5" s="15"/>
    </row>
    <row r="6" spans="1:18" x14ac:dyDescent="0.25">
      <c r="A6" s="18" t="s">
        <v>50</v>
      </c>
      <c r="B6" s="25">
        <v>0.17572248666657686</v>
      </c>
      <c r="C6" s="25">
        <v>0.53162282904682723</v>
      </c>
      <c r="D6" s="25">
        <v>4.272578733060409</v>
      </c>
      <c r="E6" s="25">
        <v>0</v>
      </c>
      <c r="F6" s="25">
        <v>59.585216851524478</v>
      </c>
      <c r="G6" s="25">
        <v>2.9116184887488378E-2</v>
      </c>
      <c r="H6" s="25">
        <v>2.4619567027713107E-3</v>
      </c>
      <c r="I6" s="25">
        <v>0.63516123267033153</v>
      </c>
      <c r="J6" s="25">
        <v>15.881124341770631</v>
      </c>
      <c r="K6" s="25">
        <v>7.8422918721018808</v>
      </c>
      <c r="L6" s="26">
        <v>176.29287248122984</v>
      </c>
      <c r="M6" s="27">
        <v>1013.3084184600086</v>
      </c>
      <c r="N6" s="25">
        <v>11.400219613391203</v>
      </c>
      <c r="O6" s="20">
        <v>656</v>
      </c>
    </row>
    <row r="7" spans="1:18" x14ac:dyDescent="0.25">
      <c r="A7" s="19" t="s">
        <v>15</v>
      </c>
      <c r="B7" s="21">
        <v>8</v>
      </c>
      <c r="C7" s="21">
        <v>50</v>
      </c>
      <c r="D7" s="21"/>
      <c r="E7" s="21">
        <v>10</v>
      </c>
      <c r="F7" s="21">
        <v>100</v>
      </c>
      <c r="G7" s="21">
        <v>40</v>
      </c>
      <c r="H7" s="21">
        <v>5</v>
      </c>
      <c r="I7" s="21">
        <v>10</v>
      </c>
      <c r="J7" s="21"/>
      <c r="K7" s="21"/>
      <c r="L7" s="21"/>
      <c r="M7" s="22"/>
      <c r="N7" s="22"/>
      <c r="O7" s="22">
        <v>720</v>
      </c>
    </row>
    <row r="8" spans="1:18" x14ac:dyDescent="0.2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</sheetData>
  <mergeCells count="1">
    <mergeCell ref="A1:P3"/>
  </mergeCells>
  <pageMargins left="0.11811023622047245" right="0.11811023622047245" top="0.35433070866141736" bottom="0.35433070866141736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16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4.2468722050006576E-2</v>
      </c>
      <c r="C3">
        <v>8</v>
      </c>
    </row>
    <row r="4" spans="1:3" x14ac:dyDescent="0.25">
      <c r="A4" s="9" t="s">
        <v>20</v>
      </c>
      <c r="B4" s="16">
        <v>6.7359311692416671E-2</v>
      </c>
      <c r="C4">
        <v>8</v>
      </c>
    </row>
    <row r="5" spans="1:3" x14ac:dyDescent="0.25">
      <c r="A5" s="9" t="s">
        <v>21</v>
      </c>
      <c r="B5" s="16">
        <v>7.500620000064373E-2</v>
      </c>
      <c r="C5">
        <v>8</v>
      </c>
    </row>
    <row r="6" spans="1:3" x14ac:dyDescent="0.25">
      <c r="A6" s="9" t="s">
        <v>22</v>
      </c>
      <c r="B6" s="16">
        <v>3.1839312364657722E-2</v>
      </c>
      <c r="C6">
        <v>8</v>
      </c>
    </row>
    <row r="7" spans="1:3" x14ac:dyDescent="0.25">
      <c r="A7" s="9" t="s">
        <v>23</v>
      </c>
      <c r="B7" s="16">
        <v>0</v>
      </c>
      <c r="C7">
        <v>8</v>
      </c>
    </row>
    <row r="8" spans="1:3" x14ac:dyDescent="0.25">
      <c r="A8" s="9" t="s">
        <v>24</v>
      </c>
      <c r="B8" s="16">
        <v>5.0125728050867714E-2</v>
      </c>
      <c r="C8">
        <v>8</v>
      </c>
    </row>
    <row r="9" spans="1:3" x14ac:dyDescent="0.25">
      <c r="A9" s="9" t="s">
        <v>25</v>
      </c>
      <c r="B9" s="16">
        <v>8.5813881208499278E-3</v>
      </c>
      <c r="C9">
        <v>8</v>
      </c>
    </row>
    <row r="10" spans="1:3" x14ac:dyDescent="0.25">
      <c r="A10" s="9" t="s">
        <v>26</v>
      </c>
      <c r="B10" s="16">
        <v>2.6453303794066112E-2</v>
      </c>
      <c r="C10">
        <v>8</v>
      </c>
    </row>
    <row r="11" spans="1:3" x14ac:dyDescent="0.25">
      <c r="A11" s="9" t="s">
        <v>27</v>
      </c>
      <c r="B11" s="16">
        <v>0.99980826955288649</v>
      </c>
      <c r="C11">
        <v>8</v>
      </c>
    </row>
    <row r="12" spans="1:3" x14ac:dyDescent="0.25">
      <c r="A12" s="9" t="s">
        <v>28</v>
      </c>
      <c r="B12" s="16">
        <v>0.21425449599822363</v>
      </c>
      <c r="C12">
        <v>8</v>
      </c>
    </row>
    <row r="13" spans="1:3" x14ac:dyDescent="0.25">
      <c r="A13" s="9" t="s">
        <v>29</v>
      </c>
      <c r="B13" s="16">
        <v>3.6446691801150642E-2</v>
      </c>
      <c r="C13">
        <v>8</v>
      </c>
    </row>
    <row r="14" spans="1:3" x14ac:dyDescent="0.25">
      <c r="A14" s="9" t="s">
        <v>30</v>
      </c>
      <c r="B14" s="16">
        <v>0</v>
      </c>
      <c r="C14">
        <v>8</v>
      </c>
    </row>
    <row r="15" spans="1:3" x14ac:dyDescent="0.25">
      <c r="A15" s="9" t="s">
        <v>31</v>
      </c>
      <c r="B15" s="16">
        <v>2.7239541424081679E-3</v>
      </c>
      <c r="C15">
        <v>8</v>
      </c>
    </row>
    <row r="16" spans="1:3" x14ac:dyDescent="0.25">
      <c r="A16" s="9" t="s">
        <v>32</v>
      </c>
      <c r="B16" s="16">
        <v>3.7876862160702969E-2</v>
      </c>
      <c r="C16">
        <v>8</v>
      </c>
    </row>
    <row r="17" spans="1:3" x14ac:dyDescent="0.25">
      <c r="A17" s="9" t="s">
        <v>33</v>
      </c>
      <c r="B17" s="16">
        <v>0</v>
      </c>
      <c r="C17">
        <v>8</v>
      </c>
    </row>
    <row r="18" spans="1:3" x14ac:dyDescent="0.25">
      <c r="A18" s="9" t="s">
        <v>34</v>
      </c>
      <c r="B18" s="17" t="s">
        <v>62</v>
      </c>
      <c r="C18">
        <v>8</v>
      </c>
    </row>
    <row r="19" spans="1:3" x14ac:dyDescent="0.25">
      <c r="A19" s="9" t="s">
        <v>35</v>
      </c>
      <c r="B19" s="17" t="s">
        <v>62</v>
      </c>
      <c r="C19">
        <v>8</v>
      </c>
    </row>
    <row r="20" spans="1:3" x14ac:dyDescent="0.25">
      <c r="A20" s="9" t="s">
        <v>36</v>
      </c>
      <c r="B20" s="16">
        <v>9.6147147379815584E-2</v>
      </c>
      <c r="C20">
        <v>8</v>
      </c>
    </row>
    <row r="21" spans="1:3" x14ac:dyDescent="0.25">
      <c r="A21" s="9" t="s">
        <v>37</v>
      </c>
      <c r="B21" s="16">
        <v>0.25611989355335635</v>
      </c>
      <c r="C21">
        <v>8</v>
      </c>
    </row>
    <row r="22" spans="1:3" x14ac:dyDescent="0.25">
      <c r="A22" s="9" t="s">
        <v>38</v>
      </c>
      <c r="B22" s="16">
        <v>0.13971510715782642</v>
      </c>
      <c r="C22">
        <v>8</v>
      </c>
    </row>
    <row r="23" spans="1:3" x14ac:dyDescent="0.25">
      <c r="A23" s="9" t="s">
        <v>39</v>
      </c>
      <c r="B23" s="16">
        <v>0.55218739186724031</v>
      </c>
      <c r="C23">
        <v>8</v>
      </c>
    </row>
    <row r="24" spans="1:3" x14ac:dyDescent="0.25">
      <c r="A24" s="9" t="s">
        <v>40</v>
      </c>
      <c r="B24" s="16">
        <v>0.17022502173980078</v>
      </c>
      <c r="C24">
        <v>8</v>
      </c>
    </row>
    <row r="25" spans="1:3" x14ac:dyDescent="0.25">
      <c r="A25" s="9" t="s">
        <v>41</v>
      </c>
      <c r="B25" s="16">
        <v>0.19443256159623465</v>
      </c>
      <c r="C25">
        <v>8</v>
      </c>
    </row>
    <row r="26" spans="1:3" x14ac:dyDescent="0.25">
      <c r="A26" s="9" t="s">
        <v>42</v>
      </c>
      <c r="B26" s="16">
        <v>0.63921750476583838</v>
      </c>
      <c r="C26">
        <v>8</v>
      </c>
    </row>
    <row r="27" spans="1:3" x14ac:dyDescent="0.25">
      <c r="A27" s="9" t="s">
        <v>43</v>
      </c>
      <c r="B27" s="16">
        <v>0.15795092781384787</v>
      </c>
      <c r="C27">
        <v>8</v>
      </c>
    </row>
    <row r="28" spans="1:3" x14ac:dyDescent="0.25">
      <c r="A28" s="9" t="s">
        <v>44</v>
      </c>
      <c r="B28" s="16">
        <v>5.8243839691082639E-3</v>
      </c>
      <c r="C28">
        <v>8</v>
      </c>
    </row>
    <row r="29" spans="1:3" x14ac:dyDescent="0.25">
      <c r="A29" s="9" t="s">
        <v>45</v>
      </c>
      <c r="B29" s="16">
        <v>0.43681518236796063</v>
      </c>
      <c r="C29">
        <v>8</v>
      </c>
    </row>
    <row r="30" spans="1:3" x14ac:dyDescent="0.25">
      <c r="A30" s="9" t="s">
        <v>46</v>
      </c>
      <c r="B30" s="16">
        <v>0.17328237493832907</v>
      </c>
      <c r="C30">
        <v>8</v>
      </c>
    </row>
    <row r="31" spans="1:3" x14ac:dyDescent="0.25">
      <c r="A31" s="9" t="s">
        <v>47</v>
      </c>
      <c r="B31" s="16">
        <v>0.27251287301381427</v>
      </c>
      <c r="C31">
        <v>8</v>
      </c>
    </row>
    <row r="32" spans="1:3" x14ac:dyDescent="0.25">
      <c r="A32" s="9" t="s">
        <v>61</v>
      </c>
      <c r="B32" s="16">
        <v>0.13630169756869051</v>
      </c>
      <c r="C32">
        <v>8</v>
      </c>
    </row>
    <row r="33" spans="1:3" x14ac:dyDescent="0.25">
      <c r="A33" s="9"/>
      <c r="B33" s="24"/>
      <c r="C33">
        <v>8</v>
      </c>
    </row>
    <row r="34" spans="1:3" ht="24" x14ac:dyDescent="0.25">
      <c r="A34" s="11" t="s">
        <v>48</v>
      </c>
      <c r="B34" s="12">
        <v>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49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 s="13">
        <f>$B$34</f>
        <v>50</v>
      </c>
    </row>
    <row r="4" spans="1:3" x14ac:dyDescent="0.25">
      <c r="A4" s="9" t="s">
        <v>20</v>
      </c>
      <c r="B4" s="16">
        <v>3.643388748168945E-2</v>
      </c>
      <c r="C4" s="13">
        <f t="shared" ref="C4:C34" si="0">$B$34</f>
        <v>50</v>
      </c>
    </row>
    <row r="5" spans="1:3" x14ac:dyDescent="0.25">
      <c r="A5" s="9" t="s">
        <v>21</v>
      </c>
      <c r="B5" s="16">
        <v>2.3938802272702255</v>
      </c>
      <c r="C5" s="13">
        <f t="shared" si="0"/>
        <v>50</v>
      </c>
    </row>
    <row r="6" spans="1:3" x14ac:dyDescent="0.25">
      <c r="A6" s="9" t="s">
        <v>22</v>
      </c>
      <c r="B6" s="16">
        <v>1.3396519551752135</v>
      </c>
      <c r="C6" s="13">
        <f t="shared" si="0"/>
        <v>50</v>
      </c>
    </row>
    <row r="7" spans="1:3" x14ac:dyDescent="0.25">
      <c r="A7" s="9" t="s">
        <v>23</v>
      </c>
      <c r="B7" s="16">
        <v>2.1389953013664731</v>
      </c>
      <c r="C7" s="13">
        <f t="shared" si="0"/>
        <v>50</v>
      </c>
    </row>
    <row r="8" spans="1:3" x14ac:dyDescent="0.25">
      <c r="A8" s="9" t="s">
        <v>24</v>
      </c>
      <c r="B8" s="16">
        <v>0.45006065024062991</v>
      </c>
      <c r="C8" s="13">
        <f t="shared" si="0"/>
        <v>50</v>
      </c>
    </row>
    <row r="9" spans="1:3" x14ac:dyDescent="0.25">
      <c r="A9" s="9" t="s">
        <v>25</v>
      </c>
      <c r="B9" s="16">
        <v>0.1513955369591713</v>
      </c>
      <c r="C9" s="13">
        <f t="shared" si="0"/>
        <v>50</v>
      </c>
    </row>
    <row r="10" spans="1:3" x14ac:dyDescent="0.25">
      <c r="A10" s="9" t="s">
        <v>26</v>
      </c>
      <c r="B10" s="16">
        <v>1.326979324221611E-2</v>
      </c>
      <c r="C10" s="13">
        <f t="shared" si="0"/>
        <v>50</v>
      </c>
    </row>
    <row r="11" spans="1:3" x14ac:dyDescent="0.25">
      <c r="A11" s="9" t="s">
        <v>27</v>
      </c>
      <c r="B11" s="16">
        <v>0.56554630022340768</v>
      </c>
      <c r="C11" s="13">
        <f t="shared" si="0"/>
        <v>50</v>
      </c>
    </row>
    <row r="12" spans="1:3" x14ac:dyDescent="0.25">
      <c r="A12" s="9" t="s">
        <v>28</v>
      </c>
      <c r="B12" s="16">
        <v>0.84312783868517727</v>
      </c>
      <c r="C12" s="13">
        <f t="shared" si="0"/>
        <v>50</v>
      </c>
    </row>
    <row r="13" spans="1:3" x14ac:dyDescent="0.25">
      <c r="A13" s="9" t="s">
        <v>29</v>
      </c>
      <c r="B13" s="16">
        <v>2.2233068632582825E-2</v>
      </c>
      <c r="C13" s="13">
        <f t="shared" si="0"/>
        <v>50</v>
      </c>
    </row>
    <row r="14" spans="1:3" x14ac:dyDescent="0.25">
      <c r="A14" s="9" t="s">
        <v>30</v>
      </c>
      <c r="B14" s="16">
        <v>2.0735755879828271E-2</v>
      </c>
      <c r="C14" s="13">
        <f t="shared" si="0"/>
        <v>50</v>
      </c>
    </row>
    <row r="15" spans="1:3" x14ac:dyDescent="0.25">
      <c r="A15" s="9" t="s">
        <v>31</v>
      </c>
      <c r="B15" s="16">
        <v>0.22333573026860015</v>
      </c>
      <c r="C15" s="13">
        <f t="shared" si="0"/>
        <v>50</v>
      </c>
    </row>
    <row r="16" spans="1:3" x14ac:dyDescent="0.25">
      <c r="A16" s="9" t="s">
        <v>32</v>
      </c>
      <c r="B16" s="16">
        <v>0.45233593595788835</v>
      </c>
      <c r="C16" s="13">
        <f t="shared" si="0"/>
        <v>50</v>
      </c>
    </row>
    <row r="17" spans="1:3" x14ac:dyDescent="0.25">
      <c r="A17" s="9" t="s">
        <v>33</v>
      </c>
      <c r="B17" s="16">
        <v>0.1129687786102295</v>
      </c>
      <c r="C17" s="13">
        <f t="shared" si="0"/>
        <v>50</v>
      </c>
    </row>
    <row r="18" spans="1:3" x14ac:dyDescent="0.25">
      <c r="A18" s="9" t="s">
        <v>34</v>
      </c>
      <c r="B18" s="17" t="s">
        <v>62</v>
      </c>
      <c r="C18" s="13">
        <f t="shared" si="0"/>
        <v>50</v>
      </c>
    </row>
    <row r="19" spans="1:3" x14ac:dyDescent="0.25">
      <c r="A19" s="9" t="s">
        <v>35</v>
      </c>
      <c r="B19" s="17" t="s">
        <v>62</v>
      </c>
      <c r="C19" s="13">
        <f t="shared" si="0"/>
        <v>50</v>
      </c>
    </row>
    <row r="20" spans="1:3" x14ac:dyDescent="0.25">
      <c r="A20" s="9" t="s">
        <v>36</v>
      </c>
      <c r="B20" s="16">
        <v>1.6698165714740754</v>
      </c>
      <c r="C20" s="13">
        <f t="shared" si="0"/>
        <v>50</v>
      </c>
    </row>
    <row r="21" spans="1:3" x14ac:dyDescent="0.25">
      <c r="A21" s="9" t="s">
        <v>37</v>
      </c>
      <c r="B21" s="16">
        <v>6.986626610159874E-2</v>
      </c>
      <c r="C21" s="13">
        <f t="shared" si="0"/>
        <v>50</v>
      </c>
    </row>
    <row r="22" spans="1:3" x14ac:dyDescent="0.25">
      <c r="A22" s="9" t="s">
        <v>38</v>
      </c>
      <c r="B22" s="16">
        <v>0.52161248524983728</v>
      </c>
      <c r="C22" s="13">
        <f t="shared" si="0"/>
        <v>50</v>
      </c>
    </row>
    <row r="23" spans="1:3" x14ac:dyDescent="0.25">
      <c r="A23" s="9" t="s">
        <v>39</v>
      </c>
      <c r="B23" s="16">
        <v>0.8642864003777504</v>
      </c>
      <c r="C23" s="13">
        <f t="shared" si="0"/>
        <v>50</v>
      </c>
    </row>
    <row r="24" spans="1:3" x14ac:dyDescent="0.25">
      <c r="A24" s="9" t="s">
        <v>40</v>
      </c>
      <c r="B24" s="16">
        <v>0.61321701854467392</v>
      </c>
      <c r="C24" s="13">
        <f t="shared" si="0"/>
        <v>50</v>
      </c>
    </row>
    <row r="25" spans="1:3" x14ac:dyDescent="0.25">
      <c r="A25" s="9" t="s">
        <v>41</v>
      </c>
      <c r="B25" s="16">
        <v>0.13709030129636327</v>
      </c>
      <c r="C25" s="13">
        <f t="shared" si="0"/>
        <v>50</v>
      </c>
    </row>
    <row r="26" spans="1:3" x14ac:dyDescent="0.25">
      <c r="A26" s="9" t="s">
        <v>42</v>
      </c>
      <c r="B26" s="16">
        <v>0</v>
      </c>
      <c r="C26" s="13">
        <f t="shared" si="0"/>
        <v>50</v>
      </c>
    </row>
    <row r="27" spans="1:3" x14ac:dyDescent="0.25">
      <c r="A27" s="9" t="s">
        <v>43</v>
      </c>
      <c r="B27" s="16">
        <v>0</v>
      </c>
      <c r="C27" s="13">
        <f t="shared" si="0"/>
        <v>50</v>
      </c>
    </row>
    <row r="28" spans="1:3" x14ac:dyDescent="0.25">
      <c r="A28" s="9" t="s">
        <v>44</v>
      </c>
      <c r="B28" s="16">
        <v>0.85663882146279013</v>
      </c>
      <c r="C28" s="13">
        <f t="shared" si="0"/>
        <v>50</v>
      </c>
    </row>
    <row r="29" spans="1:3" x14ac:dyDescent="0.25">
      <c r="A29" s="9" t="s">
        <v>45</v>
      </c>
      <c r="B29" s="16">
        <v>0.32840673128763836</v>
      </c>
      <c r="C29" s="13">
        <f t="shared" si="0"/>
        <v>50</v>
      </c>
    </row>
    <row r="30" spans="1:3" x14ac:dyDescent="0.25">
      <c r="A30" s="9" t="s">
        <v>46</v>
      </c>
      <c r="B30" s="16">
        <v>0.6471505519002676</v>
      </c>
      <c r="C30" s="13">
        <f t="shared" si="0"/>
        <v>50</v>
      </c>
    </row>
    <row r="31" spans="1:3" x14ac:dyDescent="0.25">
      <c r="A31" s="9" t="s">
        <v>47</v>
      </c>
      <c r="B31" s="16">
        <v>0.12651036027818918</v>
      </c>
      <c r="C31" s="13">
        <f t="shared" si="0"/>
        <v>50</v>
      </c>
    </row>
    <row r="32" spans="1:3" x14ac:dyDescent="0.25">
      <c r="A32" s="9" t="s">
        <v>61</v>
      </c>
      <c r="B32" s="16">
        <v>0.19893655371158681</v>
      </c>
      <c r="C32" s="13">
        <f t="shared" si="0"/>
        <v>50</v>
      </c>
    </row>
    <row r="33" spans="1:3" x14ac:dyDescent="0.25">
      <c r="A33" s="10"/>
      <c r="B33" s="24"/>
      <c r="C33" s="13">
        <v>50</v>
      </c>
    </row>
    <row r="34" spans="1:3" ht="24" x14ac:dyDescent="0.25">
      <c r="A34" s="11" t="s">
        <v>48</v>
      </c>
      <c r="B34" s="12">
        <v>50</v>
      </c>
      <c r="C34" s="13">
        <f t="shared" si="0"/>
        <v>50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51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 s="13">
        <f>$B$34</f>
        <v>10</v>
      </c>
    </row>
    <row r="4" spans="1:3" x14ac:dyDescent="0.25">
      <c r="A4" s="9" t="s">
        <v>20</v>
      </c>
      <c r="B4" s="16">
        <v>0</v>
      </c>
      <c r="C4" s="13">
        <f t="shared" ref="C4:C32" si="0">$B$34</f>
        <v>10</v>
      </c>
    </row>
    <row r="5" spans="1:3" x14ac:dyDescent="0.25">
      <c r="A5" s="9" t="s">
        <v>21</v>
      </c>
      <c r="B5" s="16">
        <v>0</v>
      </c>
      <c r="C5" s="13">
        <f t="shared" si="0"/>
        <v>10</v>
      </c>
    </row>
    <row r="6" spans="1:3" x14ac:dyDescent="0.25">
      <c r="A6" s="9" t="s">
        <v>22</v>
      </c>
      <c r="B6" s="16">
        <v>0</v>
      </c>
      <c r="C6" s="13">
        <f t="shared" si="0"/>
        <v>10</v>
      </c>
    </row>
    <row r="7" spans="1:3" x14ac:dyDescent="0.25">
      <c r="A7" s="9" t="s">
        <v>23</v>
      </c>
      <c r="B7" s="16">
        <v>0</v>
      </c>
      <c r="C7" s="13">
        <f t="shared" si="0"/>
        <v>10</v>
      </c>
    </row>
    <row r="8" spans="1:3" x14ac:dyDescent="0.25">
      <c r="A8" s="9" t="s">
        <v>24</v>
      </c>
      <c r="B8" s="16">
        <v>0</v>
      </c>
      <c r="C8" s="13">
        <f t="shared" si="0"/>
        <v>10</v>
      </c>
    </row>
    <row r="9" spans="1:3" x14ac:dyDescent="0.25">
      <c r="A9" s="9" t="s">
        <v>25</v>
      </c>
      <c r="B9" s="16">
        <v>0</v>
      </c>
      <c r="C9" s="13">
        <f t="shared" si="0"/>
        <v>10</v>
      </c>
    </row>
    <row r="10" spans="1:3" x14ac:dyDescent="0.25">
      <c r="A10" s="9" t="s">
        <v>26</v>
      </c>
      <c r="B10" s="16">
        <v>0</v>
      </c>
      <c r="C10" s="13">
        <f t="shared" si="0"/>
        <v>10</v>
      </c>
    </row>
    <row r="11" spans="1:3" x14ac:dyDescent="0.25">
      <c r="A11" s="9" t="s">
        <v>27</v>
      </c>
      <c r="B11" s="16">
        <v>0</v>
      </c>
      <c r="C11" s="13">
        <f t="shared" si="0"/>
        <v>10</v>
      </c>
    </row>
    <row r="12" spans="1:3" x14ac:dyDescent="0.25">
      <c r="A12" s="9" t="s">
        <v>28</v>
      </c>
      <c r="B12" s="16">
        <v>0</v>
      </c>
      <c r="C12" s="13">
        <f t="shared" si="0"/>
        <v>10</v>
      </c>
    </row>
    <row r="13" spans="1:3" x14ac:dyDescent="0.25">
      <c r="A13" s="9" t="s">
        <v>29</v>
      </c>
      <c r="B13" s="16">
        <v>0</v>
      </c>
      <c r="C13" s="13">
        <f t="shared" si="0"/>
        <v>10</v>
      </c>
    </row>
    <row r="14" spans="1:3" x14ac:dyDescent="0.25">
      <c r="A14" s="9" t="s">
        <v>30</v>
      </c>
      <c r="B14" s="16">
        <v>0</v>
      </c>
      <c r="C14" s="13">
        <f t="shared" si="0"/>
        <v>10</v>
      </c>
    </row>
    <row r="15" spans="1:3" x14ac:dyDescent="0.25">
      <c r="A15" s="9" t="s">
        <v>31</v>
      </c>
      <c r="B15" s="16">
        <v>0</v>
      </c>
      <c r="C15" s="13">
        <f t="shared" si="0"/>
        <v>10</v>
      </c>
    </row>
    <row r="16" spans="1:3" x14ac:dyDescent="0.25">
      <c r="A16" s="9" t="s">
        <v>32</v>
      </c>
      <c r="B16" s="16">
        <v>0</v>
      </c>
      <c r="C16" s="13">
        <f t="shared" si="0"/>
        <v>10</v>
      </c>
    </row>
    <row r="17" spans="1:3" x14ac:dyDescent="0.25">
      <c r="A17" s="9" t="s">
        <v>33</v>
      </c>
      <c r="B17" s="16">
        <v>0</v>
      </c>
      <c r="C17" s="13">
        <f t="shared" si="0"/>
        <v>10</v>
      </c>
    </row>
    <row r="18" spans="1:3" x14ac:dyDescent="0.25">
      <c r="A18" s="9" t="s">
        <v>34</v>
      </c>
      <c r="B18" s="17" t="s">
        <v>62</v>
      </c>
      <c r="C18" s="13">
        <f t="shared" si="0"/>
        <v>10</v>
      </c>
    </row>
    <row r="19" spans="1:3" x14ac:dyDescent="0.25">
      <c r="A19" s="9" t="s">
        <v>35</v>
      </c>
      <c r="B19" s="17" t="s">
        <v>62</v>
      </c>
      <c r="C19" s="13">
        <f t="shared" si="0"/>
        <v>10</v>
      </c>
    </row>
    <row r="20" spans="1:3" x14ac:dyDescent="0.25">
      <c r="A20" s="9" t="s">
        <v>36</v>
      </c>
      <c r="B20" s="16">
        <v>0</v>
      </c>
      <c r="C20" s="13">
        <f t="shared" si="0"/>
        <v>10</v>
      </c>
    </row>
    <row r="21" spans="1:3" x14ac:dyDescent="0.25">
      <c r="A21" s="9" t="s">
        <v>37</v>
      </c>
      <c r="B21" s="16">
        <v>0</v>
      </c>
      <c r="C21" s="13">
        <f t="shared" si="0"/>
        <v>10</v>
      </c>
    </row>
    <row r="22" spans="1:3" x14ac:dyDescent="0.25">
      <c r="A22" s="9" t="s">
        <v>38</v>
      </c>
      <c r="B22" s="16">
        <v>0</v>
      </c>
      <c r="C22" s="13">
        <f t="shared" si="0"/>
        <v>10</v>
      </c>
    </row>
    <row r="23" spans="1:3" x14ac:dyDescent="0.25">
      <c r="A23" s="9" t="s">
        <v>39</v>
      </c>
      <c r="B23" s="16">
        <v>0</v>
      </c>
      <c r="C23" s="13">
        <f t="shared" si="0"/>
        <v>10</v>
      </c>
    </row>
    <row r="24" spans="1:3" x14ac:dyDescent="0.25">
      <c r="A24" s="9" t="s">
        <v>40</v>
      </c>
      <c r="B24" s="16">
        <v>0</v>
      </c>
      <c r="C24" s="13">
        <f t="shared" si="0"/>
        <v>10</v>
      </c>
    </row>
    <row r="25" spans="1:3" x14ac:dyDescent="0.25">
      <c r="A25" s="9" t="s">
        <v>41</v>
      </c>
      <c r="B25" s="16">
        <v>0</v>
      </c>
      <c r="C25" s="13">
        <f t="shared" si="0"/>
        <v>10</v>
      </c>
    </row>
    <row r="26" spans="1:3" x14ac:dyDescent="0.25">
      <c r="A26" s="9" t="s">
        <v>42</v>
      </c>
      <c r="B26" s="16">
        <v>0</v>
      </c>
      <c r="C26" s="13">
        <f t="shared" si="0"/>
        <v>10</v>
      </c>
    </row>
    <row r="27" spans="1:3" x14ac:dyDescent="0.25">
      <c r="A27" s="9" t="s">
        <v>43</v>
      </c>
      <c r="B27" s="16">
        <v>0</v>
      </c>
      <c r="C27" s="13">
        <f t="shared" si="0"/>
        <v>10</v>
      </c>
    </row>
    <row r="28" spans="1:3" x14ac:dyDescent="0.25">
      <c r="A28" s="9" t="s">
        <v>44</v>
      </c>
      <c r="B28" s="16">
        <v>0</v>
      </c>
      <c r="C28" s="13">
        <f t="shared" si="0"/>
        <v>10</v>
      </c>
    </row>
    <row r="29" spans="1:3" x14ac:dyDescent="0.25">
      <c r="A29" s="9" t="s">
        <v>45</v>
      </c>
      <c r="B29" s="16">
        <v>0</v>
      </c>
      <c r="C29" s="13">
        <f t="shared" si="0"/>
        <v>10</v>
      </c>
    </row>
    <row r="30" spans="1:3" x14ac:dyDescent="0.25">
      <c r="A30" s="9" t="s">
        <v>46</v>
      </c>
      <c r="B30" s="16">
        <v>0</v>
      </c>
      <c r="C30" s="13">
        <f t="shared" si="0"/>
        <v>10</v>
      </c>
    </row>
    <row r="31" spans="1:3" x14ac:dyDescent="0.25">
      <c r="A31" s="9" t="s">
        <v>47</v>
      </c>
      <c r="B31" s="16">
        <v>0</v>
      </c>
      <c r="C31" s="13">
        <f t="shared" si="0"/>
        <v>10</v>
      </c>
    </row>
    <row r="32" spans="1:3" x14ac:dyDescent="0.25">
      <c r="A32" s="9" t="s">
        <v>61</v>
      </c>
      <c r="B32" s="16">
        <v>0</v>
      </c>
      <c r="C32" s="13">
        <f t="shared" si="0"/>
        <v>10</v>
      </c>
    </row>
    <row r="33" spans="1:3" x14ac:dyDescent="0.25">
      <c r="A33" s="10"/>
      <c r="B33" s="24"/>
      <c r="C33" s="13">
        <v>10</v>
      </c>
    </row>
    <row r="34" spans="1:3" ht="24" x14ac:dyDescent="0.25">
      <c r="A34" s="11" t="s">
        <v>48</v>
      </c>
      <c r="B34" s="12">
        <v>10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52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65.453759706937348</v>
      </c>
      <c r="C3" s="13">
        <f>$B$34</f>
        <v>100</v>
      </c>
    </row>
    <row r="4" spans="1:3" x14ac:dyDescent="0.25">
      <c r="A4" s="9" t="s">
        <v>20</v>
      </c>
      <c r="B4" s="16">
        <v>61.52691214084625</v>
      </c>
      <c r="C4" s="13">
        <f t="shared" ref="C4:C32" si="0">$B$34</f>
        <v>100</v>
      </c>
    </row>
    <row r="5" spans="1:3" x14ac:dyDescent="0.25">
      <c r="A5" s="9" t="s">
        <v>21</v>
      </c>
      <c r="B5" s="16">
        <v>70.210201323032379</v>
      </c>
      <c r="C5" s="13">
        <f t="shared" si="0"/>
        <v>100</v>
      </c>
    </row>
    <row r="6" spans="1:3" x14ac:dyDescent="0.25">
      <c r="A6" s="9" t="s">
        <v>22</v>
      </c>
      <c r="B6" s="16">
        <v>62.412576764822006</v>
      </c>
      <c r="C6" s="13">
        <f t="shared" si="0"/>
        <v>100</v>
      </c>
    </row>
    <row r="7" spans="1:3" x14ac:dyDescent="0.25">
      <c r="A7" s="9" t="s">
        <v>23</v>
      </c>
      <c r="B7" s="16">
        <v>38.270286629597344</v>
      </c>
      <c r="C7" s="13">
        <f t="shared" si="0"/>
        <v>100</v>
      </c>
    </row>
    <row r="8" spans="1:3" x14ac:dyDescent="0.25">
      <c r="A8" s="9" t="s">
        <v>24</v>
      </c>
      <c r="B8" s="16">
        <v>46.145578840126596</v>
      </c>
      <c r="C8" s="13">
        <f t="shared" si="0"/>
        <v>100</v>
      </c>
    </row>
    <row r="9" spans="1:3" x14ac:dyDescent="0.25">
      <c r="A9" s="9" t="s">
        <v>25</v>
      </c>
      <c r="B9" s="16">
        <v>61.304831186930336</v>
      </c>
      <c r="C9" s="13">
        <f t="shared" si="0"/>
        <v>100</v>
      </c>
    </row>
    <row r="10" spans="1:3" x14ac:dyDescent="0.25">
      <c r="A10" s="9" t="s">
        <v>26</v>
      </c>
      <c r="B10" s="16">
        <v>62.55539663632711</v>
      </c>
      <c r="C10" s="13">
        <f t="shared" si="0"/>
        <v>100</v>
      </c>
    </row>
    <row r="11" spans="1:3" x14ac:dyDescent="0.25">
      <c r="A11" s="9" t="s">
        <v>27</v>
      </c>
      <c r="B11" s="16">
        <v>61.902026375134788</v>
      </c>
      <c r="C11" s="13">
        <f t="shared" si="0"/>
        <v>100</v>
      </c>
    </row>
    <row r="12" spans="1:3" x14ac:dyDescent="0.25">
      <c r="A12" s="9" t="s">
        <v>28</v>
      </c>
      <c r="B12" s="16">
        <v>62.066496610641479</v>
      </c>
      <c r="C12" s="13">
        <f t="shared" si="0"/>
        <v>100</v>
      </c>
    </row>
    <row r="13" spans="1:3" x14ac:dyDescent="0.25">
      <c r="A13" s="9" t="s">
        <v>29</v>
      </c>
      <c r="B13" s="16">
        <v>57.544059038162231</v>
      </c>
      <c r="C13" s="13">
        <f t="shared" si="0"/>
        <v>100</v>
      </c>
    </row>
    <row r="14" spans="1:3" x14ac:dyDescent="0.25">
      <c r="A14" s="9" t="s">
        <v>30</v>
      </c>
      <c r="B14" s="16">
        <v>63.813402135321432</v>
      </c>
      <c r="C14" s="13">
        <f t="shared" si="0"/>
        <v>100</v>
      </c>
    </row>
    <row r="15" spans="1:3" x14ac:dyDescent="0.25">
      <c r="A15" s="9" t="s">
        <v>31</v>
      </c>
      <c r="B15" s="16">
        <v>61.233205511214884</v>
      </c>
      <c r="C15" s="13">
        <f t="shared" si="0"/>
        <v>100</v>
      </c>
    </row>
    <row r="16" spans="1:3" x14ac:dyDescent="0.25">
      <c r="A16" s="9" t="s">
        <v>32</v>
      </c>
      <c r="B16" s="16">
        <v>59.30471988434487</v>
      </c>
      <c r="C16" s="13">
        <f t="shared" si="0"/>
        <v>100</v>
      </c>
    </row>
    <row r="17" spans="1:3" x14ac:dyDescent="0.25">
      <c r="A17" s="9" t="s">
        <v>33</v>
      </c>
      <c r="B17" s="16">
        <v>60.572159862518312</v>
      </c>
      <c r="C17" s="13">
        <f t="shared" si="0"/>
        <v>100</v>
      </c>
    </row>
    <row r="18" spans="1:3" x14ac:dyDescent="0.25">
      <c r="A18" s="9" t="s">
        <v>34</v>
      </c>
      <c r="B18" s="17" t="s">
        <v>62</v>
      </c>
      <c r="C18" s="13">
        <f t="shared" si="0"/>
        <v>100</v>
      </c>
    </row>
    <row r="19" spans="1:3" x14ac:dyDescent="0.25">
      <c r="A19" s="9" t="s">
        <v>35</v>
      </c>
      <c r="B19" s="17" t="s">
        <v>62</v>
      </c>
      <c r="C19" s="13">
        <f t="shared" si="0"/>
        <v>100</v>
      </c>
    </row>
    <row r="20" spans="1:3" x14ac:dyDescent="0.25">
      <c r="A20" s="9" t="s">
        <v>36</v>
      </c>
      <c r="B20" s="16">
        <v>45.526438912749292</v>
      </c>
      <c r="C20" s="13">
        <f t="shared" si="0"/>
        <v>100</v>
      </c>
    </row>
    <row r="21" spans="1:3" x14ac:dyDescent="0.25">
      <c r="A21" s="9" t="s">
        <v>37</v>
      </c>
      <c r="B21" s="16">
        <v>61.116947491963707</v>
      </c>
      <c r="C21" s="13">
        <f t="shared" si="0"/>
        <v>100</v>
      </c>
    </row>
    <row r="22" spans="1:3" x14ac:dyDescent="0.25">
      <c r="A22" s="9" t="s">
        <v>38</v>
      </c>
      <c r="B22" s="16">
        <v>61.720952590306602</v>
      </c>
      <c r="C22" s="13">
        <f t="shared" si="0"/>
        <v>100</v>
      </c>
    </row>
    <row r="23" spans="1:3" x14ac:dyDescent="0.25">
      <c r="A23" s="9" t="s">
        <v>39</v>
      </c>
      <c r="B23" s="16">
        <v>62.16055234273275</v>
      </c>
      <c r="C23" s="13">
        <f t="shared" si="0"/>
        <v>100</v>
      </c>
    </row>
    <row r="24" spans="1:3" x14ac:dyDescent="0.25">
      <c r="A24" s="9" t="s">
        <v>40</v>
      </c>
      <c r="B24" s="16">
        <v>61.834488471349083</v>
      </c>
      <c r="C24" s="13">
        <f t="shared" si="0"/>
        <v>100</v>
      </c>
    </row>
    <row r="25" spans="1:3" x14ac:dyDescent="0.25">
      <c r="A25" s="9" t="s">
        <v>41</v>
      </c>
      <c r="B25" s="16">
        <v>61.50221848487854</v>
      </c>
      <c r="C25" s="13">
        <f t="shared" si="0"/>
        <v>100</v>
      </c>
    </row>
    <row r="26" spans="1:3" x14ac:dyDescent="0.25">
      <c r="A26" s="9" t="s">
        <v>42</v>
      </c>
      <c r="B26" s="16">
        <v>62.627774477005005</v>
      </c>
      <c r="C26" s="13">
        <f t="shared" si="0"/>
        <v>100</v>
      </c>
    </row>
    <row r="27" spans="1:3" x14ac:dyDescent="0.25">
      <c r="A27" s="9" t="s">
        <v>43</v>
      </c>
      <c r="B27" s="16">
        <v>59.692816774050392</v>
      </c>
      <c r="C27" s="13">
        <f t="shared" si="0"/>
        <v>100</v>
      </c>
    </row>
    <row r="28" spans="1:3" x14ac:dyDescent="0.25">
      <c r="A28" s="9" t="s">
        <v>44</v>
      </c>
      <c r="B28" s="16">
        <v>61.219882726669312</v>
      </c>
      <c r="C28" s="13">
        <f t="shared" si="0"/>
        <v>100</v>
      </c>
    </row>
    <row r="29" spans="1:3" x14ac:dyDescent="0.25">
      <c r="A29" s="9" t="s">
        <v>45</v>
      </c>
      <c r="B29" s="16">
        <v>58.850168307622276</v>
      </c>
      <c r="C29" s="13">
        <f t="shared" si="0"/>
        <v>100</v>
      </c>
    </row>
    <row r="30" spans="1:3" x14ac:dyDescent="0.25">
      <c r="A30" s="9" t="s">
        <v>46</v>
      </c>
      <c r="B30" s="16">
        <v>59.075619618097939</v>
      </c>
      <c r="C30" s="13">
        <f t="shared" si="0"/>
        <v>100</v>
      </c>
    </row>
    <row r="31" spans="1:3" x14ac:dyDescent="0.25">
      <c r="A31" s="9" t="s">
        <v>47</v>
      </c>
      <c r="B31" s="16">
        <v>58.019775549570717</v>
      </c>
      <c r="C31" s="13">
        <f t="shared" si="0"/>
        <v>100</v>
      </c>
    </row>
    <row r="32" spans="1:3" x14ac:dyDescent="0.25">
      <c r="A32" s="9" t="s">
        <v>61</v>
      </c>
      <c r="B32" s="16">
        <v>60.095356474531457</v>
      </c>
      <c r="C32" s="13">
        <f t="shared" si="0"/>
        <v>100</v>
      </c>
    </row>
    <row r="33" spans="1:3" x14ac:dyDescent="0.25">
      <c r="A33" s="10"/>
      <c r="B33" s="24"/>
      <c r="C33" s="13">
        <v>100</v>
      </c>
    </row>
    <row r="34" spans="1:3" ht="24" x14ac:dyDescent="0.25">
      <c r="A34" s="11" t="s">
        <v>48</v>
      </c>
      <c r="B34" s="12">
        <v>100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53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 s="13">
        <f>$B$34</f>
        <v>40</v>
      </c>
    </row>
    <row r="4" spans="1:3" x14ac:dyDescent="0.25">
      <c r="A4" s="9" t="s">
        <v>20</v>
      </c>
      <c r="B4" s="16">
        <v>0</v>
      </c>
      <c r="C4" s="13">
        <f t="shared" ref="C4:C34" si="0">$B$34</f>
        <v>40</v>
      </c>
    </row>
    <row r="5" spans="1:3" x14ac:dyDescent="0.25">
      <c r="A5" s="9" t="s">
        <v>21</v>
      </c>
      <c r="B5" s="16">
        <v>0</v>
      </c>
      <c r="C5" s="13">
        <f t="shared" si="0"/>
        <v>40</v>
      </c>
    </row>
    <row r="6" spans="1:3" x14ac:dyDescent="0.25">
      <c r="A6" s="9" t="s">
        <v>22</v>
      </c>
      <c r="B6" s="16">
        <v>0</v>
      </c>
      <c r="C6" s="13">
        <f t="shared" si="0"/>
        <v>40</v>
      </c>
    </row>
    <row r="7" spans="1:3" x14ac:dyDescent="0.25">
      <c r="A7" s="9" t="s">
        <v>23</v>
      </c>
      <c r="B7" s="16">
        <v>0</v>
      </c>
      <c r="C7" s="13">
        <f t="shared" si="0"/>
        <v>40</v>
      </c>
    </row>
    <row r="8" spans="1:3" x14ac:dyDescent="0.25">
      <c r="A8" s="9" t="s">
        <v>24</v>
      </c>
      <c r="B8" s="16">
        <v>0</v>
      </c>
      <c r="C8" s="13">
        <f t="shared" si="0"/>
        <v>40</v>
      </c>
    </row>
    <row r="9" spans="1:3" x14ac:dyDescent="0.25">
      <c r="A9" s="9" t="s">
        <v>25</v>
      </c>
      <c r="B9" s="16">
        <v>0</v>
      </c>
      <c r="C9" s="13">
        <f t="shared" si="0"/>
        <v>40</v>
      </c>
    </row>
    <row r="10" spans="1:3" x14ac:dyDescent="0.25">
      <c r="A10" s="9" t="s">
        <v>26</v>
      </c>
      <c r="B10" s="16">
        <v>0</v>
      </c>
      <c r="C10" s="13">
        <f t="shared" si="0"/>
        <v>40</v>
      </c>
    </row>
    <row r="11" spans="1:3" x14ac:dyDescent="0.25">
      <c r="A11" s="9" t="s">
        <v>27</v>
      </c>
      <c r="B11" s="16">
        <v>0</v>
      </c>
      <c r="C11" s="13">
        <f t="shared" si="0"/>
        <v>40</v>
      </c>
    </row>
    <row r="12" spans="1:3" x14ac:dyDescent="0.25">
      <c r="A12" s="9" t="s">
        <v>28</v>
      </c>
      <c r="B12" s="16">
        <v>0</v>
      </c>
      <c r="C12" s="13">
        <f t="shared" si="0"/>
        <v>40</v>
      </c>
    </row>
    <row r="13" spans="1:3" x14ac:dyDescent="0.25">
      <c r="A13" s="9" t="s">
        <v>29</v>
      </c>
      <c r="B13" s="16">
        <v>6.2828848138451576E-2</v>
      </c>
      <c r="C13" s="13">
        <f t="shared" si="0"/>
        <v>40</v>
      </c>
    </row>
    <row r="14" spans="1:3" x14ac:dyDescent="0.25">
      <c r="A14" s="9" t="s">
        <v>30</v>
      </c>
      <c r="B14" s="16">
        <v>0</v>
      </c>
      <c r="C14" s="13">
        <f t="shared" si="0"/>
        <v>40</v>
      </c>
    </row>
    <row r="15" spans="1:3" x14ac:dyDescent="0.25">
      <c r="A15" s="9" t="s">
        <v>31</v>
      </c>
      <c r="B15" s="16">
        <v>0</v>
      </c>
      <c r="C15" s="13">
        <f t="shared" si="0"/>
        <v>40</v>
      </c>
    </row>
    <row r="16" spans="1:3" x14ac:dyDescent="0.25">
      <c r="A16" s="9" t="s">
        <v>32</v>
      </c>
      <c r="B16" s="16">
        <v>0</v>
      </c>
      <c r="C16" s="13">
        <f t="shared" si="0"/>
        <v>40</v>
      </c>
    </row>
    <row r="17" spans="1:3" x14ac:dyDescent="0.25">
      <c r="A17" s="9" t="s">
        <v>33</v>
      </c>
      <c r="B17" s="16">
        <v>0</v>
      </c>
      <c r="C17" s="13">
        <f t="shared" si="0"/>
        <v>40</v>
      </c>
    </row>
    <row r="18" spans="1:3" x14ac:dyDescent="0.25">
      <c r="A18" s="9" t="s">
        <v>34</v>
      </c>
      <c r="B18" s="17" t="s">
        <v>62</v>
      </c>
      <c r="C18" s="13">
        <f t="shared" si="0"/>
        <v>40</v>
      </c>
    </row>
    <row r="19" spans="1:3" x14ac:dyDescent="0.25">
      <c r="A19" s="9" t="s">
        <v>35</v>
      </c>
      <c r="B19" s="17" t="s">
        <v>62</v>
      </c>
      <c r="C19" s="13">
        <f t="shared" si="0"/>
        <v>40</v>
      </c>
    </row>
    <row r="20" spans="1:3" x14ac:dyDescent="0.25">
      <c r="A20" s="9" t="s">
        <v>36</v>
      </c>
      <c r="B20" s="16">
        <v>0</v>
      </c>
      <c r="C20" s="13">
        <f t="shared" si="0"/>
        <v>40</v>
      </c>
    </row>
    <row r="21" spans="1:3" x14ac:dyDescent="0.25">
      <c r="A21" s="9" t="s">
        <v>37</v>
      </c>
      <c r="B21" s="16">
        <v>0</v>
      </c>
      <c r="C21" s="13">
        <f t="shared" si="0"/>
        <v>40</v>
      </c>
    </row>
    <row r="22" spans="1:3" x14ac:dyDescent="0.25">
      <c r="A22" s="9" t="s">
        <v>38</v>
      </c>
      <c r="B22" s="16">
        <v>0.1545287569363912</v>
      </c>
      <c r="C22" s="13">
        <f t="shared" si="0"/>
        <v>40</v>
      </c>
    </row>
    <row r="23" spans="1:3" x14ac:dyDescent="0.25">
      <c r="A23" s="9" t="s">
        <v>39</v>
      </c>
      <c r="B23" s="16">
        <v>0</v>
      </c>
      <c r="C23" s="13">
        <f t="shared" si="0"/>
        <v>40</v>
      </c>
    </row>
    <row r="24" spans="1:3" x14ac:dyDescent="0.25">
      <c r="A24" s="9" t="s">
        <v>40</v>
      </c>
      <c r="B24" s="16">
        <v>0</v>
      </c>
      <c r="C24" s="13">
        <f t="shared" si="0"/>
        <v>40</v>
      </c>
    </row>
    <row r="25" spans="1:3" x14ac:dyDescent="0.25">
      <c r="A25" s="9" t="s">
        <v>41</v>
      </c>
      <c r="B25" s="16">
        <v>0</v>
      </c>
      <c r="C25" s="13">
        <f t="shared" si="0"/>
        <v>40</v>
      </c>
    </row>
    <row r="26" spans="1:3" x14ac:dyDescent="0.25">
      <c r="A26" s="9" t="s">
        <v>42</v>
      </c>
      <c r="B26" s="16">
        <v>0</v>
      </c>
      <c r="C26" s="13">
        <f t="shared" si="0"/>
        <v>40</v>
      </c>
    </row>
    <row r="27" spans="1:3" x14ac:dyDescent="0.25">
      <c r="A27" s="9" t="s">
        <v>43</v>
      </c>
      <c r="B27" s="16">
        <v>0</v>
      </c>
      <c r="C27" s="13">
        <f t="shared" si="0"/>
        <v>40</v>
      </c>
    </row>
    <row r="28" spans="1:3" x14ac:dyDescent="0.25">
      <c r="A28" s="9" t="s">
        <v>44</v>
      </c>
      <c r="B28" s="16">
        <v>0</v>
      </c>
      <c r="C28" s="13">
        <f t="shared" si="0"/>
        <v>40</v>
      </c>
    </row>
    <row r="29" spans="1:3" x14ac:dyDescent="0.25">
      <c r="A29" s="9" t="s">
        <v>45</v>
      </c>
      <c r="B29" s="16">
        <v>0.57545184592405951</v>
      </c>
      <c r="C29" s="13">
        <f t="shared" si="0"/>
        <v>40</v>
      </c>
    </row>
    <row r="30" spans="1:3" x14ac:dyDescent="0.25">
      <c r="A30" s="9" t="s">
        <v>46</v>
      </c>
      <c r="B30" s="16">
        <v>0</v>
      </c>
      <c r="C30" s="13">
        <f t="shared" si="0"/>
        <v>40</v>
      </c>
    </row>
    <row r="31" spans="1:3" x14ac:dyDescent="0.25">
      <c r="A31" s="9" t="s">
        <v>47</v>
      </c>
      <c r="B31" s="16">
        <v>0</v>
      </c>
      <c r="C31" s="13">
        <f t="shared" si="0"/>
        <v>40</v>
      </c>
    </row>
    <row r="32" spans="1:3" x14ac:dyDescent="0.25">
      <c r="A32" s="9" t="s">
        <v>61</v>
      </c>
      <c r="B32" s="16">
        <v>0</v>
      </c>
      <c r="C32" s="13">
        <f t="shared" si="0"/>
        <v>40</v>
      </c>
    </row>
    <row r="33" spans="1:3" x14ac:dyDescent="0.25">
      <c r="A33" s="10"/>
      <c r="B33" s="24"/>
      <c r="C33" s="13">
        <v>40</v>
      </c>
    </row>
    <row r="34" spans="1:3" ht="24" x14ac:dyDescent="0.25">
      <c r="A34" s="11" t="s">
        <v>48</v>
      </c>
      <c r="B34" s="12">
        <v>40</v>
      </c>
      <c r="C34" s="13">
        <f t="shared" si="0"/>
        <v>40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54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>
        <v>5</v>
      </c>
    </row>
    <row r="4" spans="1:3" x14ac:dyDescent="0.25">
      <c r="A4" s="9" t="s">
        <v>20</v>
      </c>
      <c r="B4" s="16">
        <v>1.6899451613426209E-3</v>
      </c>
      <c r="C4">
        <v>5</v>
      </c>
    </row>
    <row r="5" spans="1:3" x14ac:dyDescent="0.25">
      <c r="A5" s="9" t="s">
        <v>21</v>
      </c>
      <c r="B5" s="16">
        <v>0</v>
      </c>
      <c r="C5">
        <v>5</v>
      </c>
    </row>
    <row r="6" spans="1:3" x14ac:dyDescent="0.25">
      <c r="A6" s="9" t="s">
        <v>22</v>
      </c>
      <c r="B6" s="16">
        <v>5.2033904163787759E-4</v>
      </c>
      <c r="C6">
        <v>5</v>
      </c>
    </row>
    <row r="7" spans="1:3" x14ac:dyDescent="0.25">
      <c r="A7" s="9" t="s">
        <v>23</v>
      </c>
      <c r="B7" s="16">
        <v>5.2622015277544655E-2</v>
      </c>
      <c r="C7">
        <v>5</v>
      </c>
    </row>
    <row r="8" spans="1:3" x14ac:dyDescent="0.25">
      <c r="A8" s="9" t="s">
        <v>24</v>
      </c>
      <c r="B8" s="16">
        <v>0</v>
      </c>
      <c r="C8">
        <v>5</v>
      </c>
    </row>
    <row r="9" spans="1:3" x14ac:dyDescent="0.25">
      <c r="A9" s="9" t="s">
        <v>25</v>
      </c>
      <c r="B9" s="16">
        <v>0</v>
      </c>
      <c r="C9">
        <v>5</v>
      </c>
    </row>
    <row r="10" spans="1:3" x14ac:dyDescent="0.25">
      <c r="A10" s="9" t="s">
        <v>26</v>
      </c>
      <c r="B10" s="16">
        <v>0</v>
      </c>
      <c r="C10">
        <v>5</v>
      </c>
    </row>
    <row r="11" spans="1:3" x14ac:dyDescent="0.25">
      <c r="A11" s="9" t="s">
        <v>27</v>
      </c>
      <c r="B11" s="16">
        <v>5.3744336279729998E-4</v>
      </c>
      <c r="C11">
        <v>5</v>
      </c>
    </row>
    <row r="12" spans="1:3" x14ac:dyDescent="0.25">
      <c r="A12" s="9" t="s">
        <v>28</v>
      </c>
      <c r="B12" s="16">
        <v>0</v>
      </c>
      <c r="C12">
        <v>5</v>
      </c>
    </row>
    <row r="13" spans="1:3" x14ac:dyDescent="0.25">
      <c r="A13" s="9" t="s">
        <v>29</v>
      </c>
      <c r="B13" s="16">
        <v>1.1948944069445133E-2</v>
      </c>
      <c r="C13">
        <v>5</v>
      </c>
    </row>
    <row r="14" spans="1:3" x14ac:dyDescent="0.25">
      <c r="A14" s="9" t="s">
        <v>30</v>
      </c>
      <c r="B14" s="16">
        <v>0</v>
      </c>
      <c r="C14">
        <v>5</v>
      </c>
    </row>
    <row r="15" spans="1:3" x14ac:dyDescent="0.25">
      <c r="A15" s="9" t="s">
        <v>31</v>
      </c>
      <c r="B15" s="16">
        <v>0</v>
      </c>
      <c r="C15">
        <v>5</v>
      </c>
    </row>
    <row r="16" spans="1:3" x14ac:dyDescent="0.25">
      <c r="A16" s="9" t="s">
        <v>32</v>
      </c>
      <c r="B16" s="16">
        <v>0</v>
      </c>
      <c r="C16">
        <v>5</v>
      </c>
    </row>
    <row r="17" spans="1:3" x14ac:dyDescent="0.25">
      <c r="A17" s="9" t="s">
        <v>33</v>
      </c>
      <c r="B17" s="16">
        <v>0</v>
      </c>
      <c r="C17">
        <v>5</v>
      </c>
    </row>
    <row r="18" spans="1:3" x14ac:dyDescent="0.25">
      <c r="A18" s="9" t="s">
        <v>34</v>
      </c>
      <c r="B18" s="17" t="s">
        <v>62</v>
      </c>
      <c r="C18">
        <v>5</v>
      </c>
    </row>
    <row r="19" spans="1:3" x14ac:dyDescent="0.25">
      <c r="A19" s="9" t="s">
        <v>35</v>
      </c>
      <c r="B19" s="17" t="s">
        <v>62</v>
      </c>
      <c r="C19">
        <v>5</v>
      </c>
    </row>
    <row r="20" spans="1:3" x14ac:dyDescent="0.25">
      <c r="A20" s="9" t="s">
        <v>36</v>
      </c>
      <c r="B20" s="16">
        <v>0</v>
      </c>
      <c r="C20">
        <v>5</v>
      </c>
    </row>
    <row r="21" spans="1:3" x14ac:dyDescent="0.25">
      <c r="A21" s="9" t="s">
        <v>37</v>
      </c>
      <c r="B21" s="16">
        <v>0</v>
      </c>
      <c r="C21">
        <v>5</v>
      </c>
    </row>
    <row r="22" spans="1:3" x14ac:dyDescent="0.25">
      <c r="A22" s="9" t="s">
        <v>38</v>
      </c>
      <c r="B22" s="16">
        <v>0</v>
      </c>
      <c r="C22">
        <v>5</v>
      </c>
    </row>
    <row r="23" spans="1:3" x14ac:dyDescent="0.25">
      <c r="A23" s="9" t="s">
        <v>39</v>
      </c>
      <c r="B23" s="16">
        <v>0</v>
      </c>
      <c r="C23">
        <v>5</v>
      </c>
    </row>
    <row r="24" spans="1:3" x14ac:dyDescent="0.25">
      <c r="A24" s="9" t="s">
        <v>40</v>
      </c>
      <c r="B24" s="16">
        <v>0</v>
      </c>
      <c r="C24">
        <v>5</v>
      </c>
    </row>
    <row r="25" spans="1:3" x14ac:dyDescent="0.25">
      <c r="A25" s="9" t="s">
        <v>41</v>
      </c>
      <c r="B25" s="16">
        <v>0</v>
      </c>
      <c r="C25">
        <v>5</v>
      </c>
    </row>
    <row r="26" spans="1:3" x14ac:dyDescent="0.25">
      <c r="A26" s="9" t="s">
        <v>42</v>
      </c>
      <c r="B26" s="16">
        <v>0</v>
      </c>
      <c r="C26">
        <v>5</v>
      </c>
    </row>
    <row r="27" spans="1:3" x14ac:dyDescent="0.25">
      <c r="A27" s="9" t="s">
        <v>43</v>
      </c>
      <c r="B27" s="16">
        <v>0</v>
      </c>
      <c r="C27">
        <v>5</v>
      </c>
    </row>
    <row r="28" spans="1:3" x14ac:dyDescent="0.25">
      <c r="A28" s="9" t="s">
        <v>44</v>
      </c>
      <c r="B28" s="16">
        <v>0</v>
      </c>
      <c r="C28">
        <v>5</v>
      </c>
    </row>
    <row r="29" spans="1:3" x14ac:dyDescent="0.25">
      <c r="A29" s="9" t="s">
        <v>45</v>
      </c>
      <c r="B29" s="16">
        <v>0</v>
      </c>
      <c r="C29">
        <v>5</v>
      </c>
    </row>
    <row r="30" spans="1:3" x14ac:dyDescent="0.25">
      <c r="A30" s="9" t="s">
        <v>46</v>
      </c>
      <c r="B30" s="16">
        <v>0</v>
      </c>
      <c r="C30">
        <v>5</v>
      </c>
    </row>
    <row r="31" spans="1:3" x14ac:dyDescent="0.25">
      <c r="A31" s="9" t="s">
        <v>47</v>
      </c>
      <c r="B31" s="16">
        <v>0</v>
      </c>
      <c r="C31">
        <v>5</v>
      </c>
    </row>
    <row r="32" spans="1:3" x14ac:dyDescent="0.25">
      <c r="A32" s="9" t="s">
        <v>61</v>
      </c>
      <c r="B32" s="16">
        <v>0</v>
      </c>
      <c r="C32">
        <v>5</v>
      </c>
    </row>
    <row r="33" spans="1:3" x14ac:dyDescent="0.25">
      <c r="A33" s="10"/>
      <c r="B33" s="24"/>
      <c r="C33">
        <v>5</v>
      </c>
    </row>
    <row r="34" spans="1:3" ht="24" x14ac:dyDescent="0.25">
      <c r="A34" s="11" t="s">
        <v>48</v>
      </c>
      <c r="B34" s="12">
        <v>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55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1.4416661201379237</v>
      </c>
      <c r="C3">
        <v>10</v>
      </c>
    </row>
    <row r="4" spans="1:3" x14ac:dyDescent="0.25">
      <c r="A4" s="9" t="s">
        <v>20</v>
      </c>
      <c r="B4" s="16">
        <v>0.98580789268016811</v>
      </c>
      <c r="C4">
        <v>10</v>
      </c>
    </row>
    <row r="5" spans="1:3" x14ac:dyDescent="0.25">
      <c r="A5" s="9" t="s">
        <v>21</v>
      </c>
      <c r="B5" s="16">
        <v>0.99777763212720549</v>
      </c>
      <c r="C5">
        <v>10</v>
      </c>
    </row>
    <row r="6" spans="1:3" x14ac:dyDescent="0.25">
      <c r="A6" s="9" t="s">
        <v>22</v>
      </c>
      <c r="B6" s="16">
        <v>0.59537672158330679</v>
      </c>
      <c r="C6">
        <v>10</v>
      </c>
    </row>
    <row r="7" spans="1:3" x14ac:dyDescent="0.25">
      <c r="A7" s="9" t="s">
        <v>23</v>
      </c>
      <c r="B7" s="16">
        <v>0.18071115562149012</v>
      </c>
      <c r="C7">
        <v>10</v>
      </c>
    </row>
    <row r="8" spans="1:3" x14ac:dyDescent="0.25">
      <c r="A8" s="9" t="s">
        <v>24</v>
      </c>
      <c r="B8" s="16">
        <v>0.5862003921841582</v>
      </c>
      <c r="C8">
        <v>10</v>
      </c>
    </row>
    <row r="9" spans="1:3" x14ac:dyDescent="0.25">
      <c r="A9" s="9" t="s">
        <v>25</v>
      </c>
      <c r="B9" s="16">
        <v>0.87170457094907761</v>
      </c>
      <c r="C9">
        <v>10</v>
      </c>
    </row>
    <row r="10" spans="1:3" x14ac:dyDescent="0.25">
      <c r="A10" s="9" t="s">
        <v>26</v>
      </c>
      <c r="B10" s="16">
        <v>0.80914625603084767</v>
      </c>
      <c r="C10">
        <v>10</v>
      </c>
    </row>
    <row r="11" spans="1:3" x14ac:dyDescent="0.25">
      <c r="A11" s="9" t="s">
        <v>27</v>
      </c>
      <c r="B11" s="16">
        <v>0.28639949605955434</v>
      </c>
      <c r="C11">
        <v>10</v>
      </c>
    </row>
    <row r="12" spans="1:3" x14ac:dyDescent="0.25">
      <c r="A12" s="9" t="s">
        <v>28</v>
      </c>
      <c r="B12" s="16">
        <v>0.80166048898051179</v>
      </c>
      <c r="C12">
        <v>10</v>
      </c>
    </row>
    <row r="13" spans="1:3" x14ac:dyDescent="0.25">
      <c r="A13" s="9" t="s">
        <v>29</v>
      </c>
      <c r="B13" s="16">
        <v>1.3437050109108288</v>
      </c>
      <c r="C13">
        <v>10</v>
      </c>
    </row>
    <row r="14" spans="1:3" x14ac:dyDescent="0.25">
      <c r="A14" s="9" t="s">
        <v>30</v>
      </c>
      <c r="B14" s="16">
        <v>0.2316266908805738</v>
      </c>
      <c r="C14">
        <v>10</v>
      </c>
    </row>
    <row r="15" spans="1:3" x14ac:dyDescent="0.25">
      <c r="A15" s="9" t="s">
        <v>31</v>
      </c>
      <c r="B15" s="16">
        <v>0.37585501099362018</v>
      </c>
      <c r="C15">
        <v>10</v>
      </c>
    </row>
    <row r="16" spans="1:3" x14ac:dyDescent="0.25">
      <c r="A16" s="9" t="s">
        <v>32</v>
      </c>
      <c r="B16" s="16">
        <v>0.1412872134836668</v>
      </c>
      <c r="C16">
        <v>10</v>
      </c>
    </row>
    <row r="17" spans="1:3" x14ac:dyDescent="0.25">
      <c r="A17" s="9" t="s">
        <v>33</v>
      </c>
      <c r="B17" s="16">
        <v>1.3292584247887134</v>
      </c>
      <c r="C17">
        <v>10</v>
      </c>
    </row>
    <row r="18" spans="1:3" x14ac:dyDescent="0.25">
      <c r="A18" s="9" t="s">
        <v>34</v>
      </c>
      <c r="B18" s="17" t="s">
        <v>62</v>
      </c>
      <c r="C18">
        <v>10</v>
      </c>
    </row>
    <row r="19" spans="1:3" x14ac:dyDescent="0.25">
      <c r="A19" s="9" t="s">
        <v>35</v>
      </c>
      <c r="B19" s="17" t="s">
        <v>62</v>
      </c>
      <c r="C19">
        <v>10</v>
      </c>
    </row>
    <row r="20" spans="1:3" x14ac:dyDescent="0.25">
      <c r="A20" s="9" t="s">
        <v>36</v>
      </c>
      <c r="B20" s="16">
        <v>0.51591538581997154</v>
      </c>
      <c r="C20">
        <v>10</v>
      </c>
    </row>
    <row r="21" spans="1:3" x14ac:dyDescent="0.25">
      <c r="A21" s="9" t="s">
        <v>37</v>
      </c>
      <c r="B21" s="16">
        <v>0.47905063706760603</v>
      </c>
      <c r="C21">
        <v>10</v>
      </c>
    </row>
    <row r="22" spans="1:3" x14ac:dyDescent="0.25">
      <c r="A22" s="9" t="s">
        <v>38</v>
      </c>
      <c r="B22" s="16">
        <v>0.44157606425384682</v>
      </c>
      <c r="C22">
        <v>10</v>
      </c>
    </row>
    <row r="23" spans="1:3" x14ac:dyDescent="0.25">
      <c r="A23" s="9" t="s">
        <v>39</v>
      </c>
      <c r="B23" s="16">
        <v>0.60117127218594157</v>
      </c>
      <c r="C23">
        <v>10</v>
      </c>
    </row>
    <row r="24" spans="1:3" x14ac:dyDescent="0.25">
      <c r="A24" s="9" t="s">
        <v>40</v>
      </c>
      <c r="B24" s="16">
        <v>0.78361268527805805</v>
      </c>
      <c r="C24">
        <v>10</v>
      </c>
    </row>
    <row r="25" spans="1:3" x14ac:dyDescent="0.25">
      <c r="A25" s="9" t="s">
        <v>41</v>
      </c>
      <c r="B25" s="16">
        <v>0.81224385090172291</v>
      </c>
      <c r="C25">
        <v>10</v>
      </c>
    </row>
    <row r="26" spans="1:3" x14ac:dyDescent="0.25">
      <c r="A26" s="9" t="s">
        <v>42</v>
      </c>
      <c r="B26" s="16">
        <v>0.46290994730467599</v>
      </c>
      <c r="C26">
        <v>10</v>
      </c>
    </row>
    <row r="27" spans="1:3" x14ac:dyDescent="0.25">
      <c r="A27" s="9" t="s">
        <v>43</v>
      </c>
      <c r="B27" s="16">
        <v>0.44907310139387846</v>
      </c>
      <c r="C27">
        <v>10</v>
      </c>
    </row>
    <row r="28" spans="1:3" x14ac:dyDescent="0.25">
      <c r="A28" s="9" t="s">
        <v>44</v>
      </c>
      <c r="B28" s="16">
        <v>0.31100374285112292</v>
      </c>
      <c r="C28">
        <v>10</v>
      </c>
    </row>
    <row r="29" spans="1:3" x14ac:dyDescent="0.25">
      <c r="A29" s="9" t="s">
        <v>45</v>
      </c>
      <c r="B29" s="16">
        <v>0.64443941340626532</v>
      </c>
      <c r="C29">
        <v>10</v>
      </c>
    </row>
    <row r="30" spans="1:3" x14ac:dyDescent="0.25">
      <c r="A30" s="9" t="s">
        <v>46</v>
      </c>
      <c r="B30" s="16">
        <v>0.23044100444531068</v>
      </c>
      <c r="C30">
        <v>10</v>
      </c>
    </row>
    <row r="31" spans="1:3" x14ac:dyDescent="0.25">
      <c r="A31" s="9" t="s">
        <v>47</v>
      </c>
      <c r="B31" s="16">
        <v>0.74489930272102356</v>
      </c>
      <c r="C31">
        <v>10</v>
      </c>
    </row>
    <row r="32" spans="1:3" x14ac:dyDescent="0.25">
      <c r="A32" s="9" t="s">
        <v>61</v>
      </c>
      <c r="B32" s="16">
        <v>0.61085986044812712</v>
      </c>
      <c r="C32">
        <v>10</v>
      </c>
    </row>
    <row r="33" spans="1:3" x14ac:dyDescent="0.25">
      <c r="A33" s="10"/>
      <c r="B33" s="24"/>
      <c r="C33">
        <v>10</v>
      </c>
    </row>
    <row r="34" spans="1:3" ht="24" x14ac:dyDescent="0.25">
      <c r="A34" s="11" t="s">
        <v>48</v>
      </c>
      <c r="B34" s="12">
        <v>10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15.795797348022461</v>
      </c>
      <c r="C3" s="13">
        <f>$B$34</f>
        <v>21</v>
      </c>
    </row>
    <row r="4" spans="1:3" x14ac:dyDescent="0.25">
      <c r="A4" s="9" t="s">
        <v>20</v>
      </c>
      <c r="B4" s="16">
        <v>15.555322861671447</v>
      </c>
      <c r="C4" s="13">
        <f t="shared" ref="C4:C32" si="0">$B$34</f>
        <v>21</v>
      </c>
    </row>
    <row r="5" spans="1:3" x14ac:dyDescent="0.25">
      <c r="A5" s="9" t="s">
        <v>21</v>
      </c>
      <c r="B5" s="16">
        <v>15.71507199605306</v>
      </c>
      <c r="C5" s="13">
        <f t="shared" si="0"/>
        <v>21</v>
      </c>
    </row>
    <row r="6" spans="1:3" x14ac:dyDescent="0.25">
      <c r="A6" s="9" t="s">
        <v>22</v>
      </c>
      <c r="B6" s="16">
        <v>15.807237585385641</v>
      </c>
      <c r="C6" s="13">
        <f t="shared" si="0"/>
        <v>21</v>
      </c>
    </row>
    <row r="7" spans="1:3" x14ac:dyDescent="0.25">
      <c r="A7" s="9" t="s">
        <v>23</v>
      </c>
      <c r="B7" s="16">
        <v>15.668028712272644</v>
      </c>
      <c r="C7" s="13">
        <f t="shared" si="0"/>
        <v>21</v>
      </c>
    </row>
    <row r="8" spans="1:3" x14ac:dyDescent="0.25">
      <c r="A8" s="9" t="s">
        <v>24</v>
      </c>
      <c r="B8" s="16">
        <v>15.719366113344828</v>
      </c>
      <c r="C8" s="13">
        <f t="shared" si="0"/>
        <v>21</v>
      </c>
    </row>
    <row r="9" spans="1:3" x14ac:dyDescent="0.25">
      <c r="A9" s="9" t="s">
        <v>25</v>
      </c>
      <c r="B9" s="16">
        <v>15.928258001804352</v>
      </c>
      <c r="C9" s="13">
        <f t="shared" si="0"/>
        <v>21</v>
      </c>
    </row>
    <row r="10" spans="1:3" x14ac:dyDescent="0.25">
      <c r="A10" s="9" t="s">
        <v>26</v>
      </c>
      <c r="B10" s="16">
        <v>15.674680054187775</v>
      </c>
      <c r="C10" s="13">
        <f t="shared" si="0"/>
        <v>21</v>
      </c>
    </row>
    <row r="11" spans="1:3" x14ac:dyDescent="0.25">
      <c r="A11" s="9" t="s">
        <v>27</v>
      </c>
      <c r="B11" s="16">
        <v>15.83246773481369</v>
      </c>
      <c r="C11" s="13">
        <f t="shared" si="0"/>
        <v>21</v>
      </c>
    </row>
    <row r="12" spans="1:3" x14ac:dyDescent="0.25">
      <c r="A12" s="9" t="s">
        <v>28</v>
      </c>
      <c r="B12" s="16">
        <v>16.152903815110523</v>
      </c>
      <c r="C12" s="13">
        <f t="shared" si="0"/>
        <v>21</v>
      </c>
    </row>
    <row r="13" spans="1:3" x14ac:dyDescent="0.25">
      <c r="A13" s="9" t="s">
        <v>29</v>
      </c>
      <c r="B13" s="16">
        <v>15.963596602280935</v>
      </c>
      <c r="C13" s="13">
        <f t="shared" si="0"/>
        <v>21</v>
      </c>
    </row>
    <row r="14" spans="1:3" x14ac:dyDescent="0.25">
      <c r="A14" s="9" t="s">
        <v>30</v>
      </c>
      <c r="B14" s="16">
        <v>15.961708900776316</v>
      </c>
      <c r="C14" s="13">
        <f t="shared" si="0"/>
        <v>21</v>
      </c>
    </row>
    <row r="15" spans="1:3" x14ac:dyDescent="0.25">
      <c r="A15" s="9" t="s">
        <v>31</v>
      </c>
      <c r="B15" s="16">
        <v>16.103064881994371</v>
      </c>
      <c r="C15" s="13">
        <f t="shared" si="0"/>
        <v>21</v>
      </c>
    </row>
    <row r="16" spans="1:3" x14ac:dyDescent="0.25">
      <c r="A16" s="9" t="s">
        <v>32</v>
      </c>
      <c r="B16" s="16">
        <v>15.961905012739466</v>
      </c>
      <c r="C16" s="13">
        <f t="shared" si="0"/>
        <v>21</v>
      </c>
    </row>
    <row r="17" spans="1:3" x14ac:dyDescent="0.25">
      <c r="A17" s="9" t="s">
        <v>33</v>
      </c>
      <c r="B17" s="16">
        <v>16.130497741699219</v>
      </c>
      <c r="C17" s="13">
        <f t="shared" si="0"/>
        <v>21</v>
      </c>
    </row>
    <row r="18" spans="1:3" x14ac:dyDescent="0.25">
      <c r="A18" s="9" t="s">
        <v>34</v>
      </c>
      <c r="B18" s="17" t="s">
        <v>62</v>
      </c>
      <c r="C18" s="13">
        <f t="shared" si="0"/>
        <v>21</v>
      </c>
    </row>
    <row r="19" spans="1:3" x14ac:dyDescent="0.25">
      <c r="A19" s="9" t="s">
        <v>35</v>
      </c>
      <c r="B19" s="17" t="s">
        <v>62</v>
      </c>
      <c r="C19" s="13">
        <f t="shared" si="0"/>
        <v>21</v>
      </c>
    </row>
    <row r="20" spans="1:3" x14ac:dyDescent="0.25">
      <c r="A20" s="9" t="s">
        <v>36</v>
      </c>
      <c r="B20" s="16">
        <v>15.319536185264587</v>
      </c>
      <c r="C20" s="13">
        <f t="shared" si="0"/>
        <v>21</v>
      </c>
    </row>
    <row r="21" spans="1:3" x14ac:dyDescent="0.25">
      <c r="A21" s="9" t="s">
        <v>37</v>
      </c>
      <c r="B21" s="16">
        <v>15.596073051293692</v>
      </c>
      <c r="C21" s="13">
        <f t="shared" si="0"/>
        <v>21</v>
      </c>
    </row>
    <row r="22" spans="1:3" x14ac:dyDescent="0.25">
      <c r="A22" s="9" t="s">
        <v>38</v>
      </c>
      <c r="B22" s="16">
        <v>15.781549294789633</v>
      </c>
      <c r="C22" s="13">
        <f t="shared" si="0"/>
        <v>21</v>
      </c>
    </row>
    <row r="23" spans="1:3" x14ac:dyDescent="0.25">
      <c r="A23" s="9" t="s">
        <v>39</v>
      </c>
      <c r="B23" s="16">
        <v>15.901518722375235</v>
      </c>
      <c r="C23" s="13">
        <f t="shared" si="0"/>
        <v>21</v>
      </c>
    </row>
    <row r="24" spans="1:3" x14ac:dyDescent="0.25">
      <c r="A24" s="9" t="s">
        <v>40</v>
      </c>
      <c r="B24" s="16">
        <v>15.863028605779013</v>
      </c>
      <c r="C24" s="13">
        <f t="shared" si="0"/>
        <v>21</v>
      </c>
    </row>
    <row r="25" spans="1:3" x14ac:dyDescent="0.25">
      <c r="A25" s="9" t="s">
        <v>41</v>
      </c>
      <c r="B25" s="16">
        <v>15.871618350346884</v>
      </c>
      <c r="C25" s="13">
        <f t="shared" si="0"/>
        <v>21</v>
      </c>
    </row>
    <row r="26" spans="1:3" x14ac:dyDescent="0.25">
      <c r="A26" s="9" t="s">
        <v>42</v>
      </c>
      <c r="B26" s="16">
        <v>15.915909270445505</v>
      </c>
      <c r="C26" s="13">
        <f t="shared" si="0"/>
        <v>21</v>
      </c>
    </row>
    <row r="27" spans="1:3" x14ac:dyDescent="0.25">
      <c r="A27" s="9" t="s">
        <v>43</v>
      </c>
      <c r="B27" s="16">
        <v>15.889645596345266</v>
      </c>
      <c r="C27" s="13">
        <f t="shared" si="0"/>
        <v>21</v>
      </c>
    </row>
    <row r="28" spans="1:3" x14ac:dyDescent="0.25">
      <c r="A28" s="9" t="s">
        <v>44</v>
      </c>
      <c r="B28" s="16">
        <v>15.853162089983622</v>
      </c>
      <c r="C28" s="13">
        <f t="shared" si="0"/>
        <v>21</v>
      </c>
    </row>
    <row r="29" spans="1:3" x14ac:dyDescent="0.25">
      <c r="A29" s="9" t="s">
        <v>45</v>
      </c>
      <c r="B29" s="16">
        <v>16.029620806376141</v>
      </c>
      <c r="C29" s="13">
        <f t="shared" si="0"/>
        <v>21</v>
      </c>
    </row>
    <row r="30" spans="1:3" x14ac:dyDescent="0.25">
      <c r="A30" s="9" t="s">
        <v>46</v>
      </c>
      <c r="B30" s="16">
        <v>16.207131604353588</v>
      </c>
      <c r="C30" s="13">
        <f t="shared" si="0"/>
        <v>21</v>
      </c>
    </row>
    <row r="31" spans="1:3" x14ac:dyDescent="0.25">
      <c r="A31" s="9" t="s">
        <v>47</v>
      </c>
      <c r="B31" s="16">
        <v>16.262092967828114</v>
      </c>
      <c r="C31" s="13">
        <f t="shared" si="0"/>
        <v>21</v>
      </c>
    </row>
    <row r="32" spans="1:3" x14ac:dyDescent="0.25">
      <c r="A32" s="9" t="s">
        <v>61</v>
      </c>
      <c r="B32" s="16">
        <v>16.100917369761365</v>
      </c>
      <c r="C32" s="13">
        <f t="shared" si="0"/>
        <v>21</v>
      </c>
    </row>
    <row r="33" spans="1:3" x14ac:dyDescent="0.25">
      <c r="A33" s="10"/>
      <c r="B33" s="24"/>
      <c r="C33" s="13">
        <v>21</v>
      </c>
    </row>
    <row r="34" spans="1:3" ht="24" x14ac:dyDescent="0.25">
      <c r="A34" s="11" t="s">
        <v>48</v>
      </c>
      <c r="B34" s="12">
        <v>21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57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4.3190225882407942</v>
      </c>
      <c r="C3" s="13">
        <f>$B$34</f>
        <v>0</v>
      </c>
    </row>
    <row r="4" spans="1:3" x14ac:dyDescent="0.25">
      <c r="A4" s="9" t="s">
        <v>20</v>
      </c>
      <c r="B4" s="16">
        <v>4.5965717852115633</v>
      </c>
      <c r="C4" s="13">
        <f t="shared" ref="C4:C32" si="0">$B$34</f>
        <v>0</v>
      </c>
    </row>
    <row r="5" spans="1:3" x14ac:dyDescent="0.25">
      <c r="A5" s="9" t="s">
        <v>21</v>
      </c>
      <c r="B5" s="16">
        <v>4.5486822128295898</v>
      </c>
      <c r="C5" s="13">
        <f t="shared" si="0"/>
        <v>0</v>
      </c>
    </row>
    <row r="6" spans="1:3" x14ac:dyDescent="0.25">
      <c r="A6" s="9" t="s">
        <v>22</v>
      </c>
      <c r="B6" s="16">
        <v>4.4012954632441206</v>
      </c>
      <c r="C6" s="13">
        <f t="shared" si="0"/>
        <v>0</v>
      </c>
    </row>
    <row r="7" spans="1:3" x14ac:dyDescent="0.25">
      <c r="A7" s="9" t="s">
        <v>23</v>
      </c>
      <c r="B7" s="16">
        <v>4.4198466936747236</v>
      </c>
      <c r="C7" s="13">
        <f t="shared" si="0"/>
        <v>0</v>
      </c>
    </row>
    <row r="8" spans="1:3" x14ac:dyDescent="0.25">
      <c r="A8" s="9" t="s">
        <v>24</v>
      </c>
      <c r="B8" s="16">
        <v>4.3830928653478622</v>
      </c>
      <c r="C8" s="13">
        <f t="shared" si="0"/>
        <v>0</v>
      </c>
    </row>
    <row r="9" spans="1:3" x14ac:dyDescent="0.25">
      <c r="A9" s="9" t="s">
        <v>25</v>
      </c>
      <c r="B9" s="16">
        <v>4.2673648347457247</v>
      </c>
      <c r="C9" s="13">
        <f t="shared" si="0"/>
        <v>0</v>
      </c>
    </row>
    <row r="10" spans="1:3" x14ac:dyDescent="0.25">
      <c r="A10" s="9" t="s">
        <v>26</v>
      </c>
      <c r="B10" s="16">
        <v>4.3960471550623579</v>
      </c>
      <c r="C10" s="13">
        <f t="shared" si="0"/>
        <v>0</v>
      </c>
    </row>
    <row r="11" spans="1:3" x14ac:dyDescent="0.25">
      <c r="A11" s="9" t="s">
        <v>27</v>
      </c>
      <c r="B11" s="16">
        <v>4.234647860129674</v>
      </c>
      <c r="C11" s="13">
        <f t="shared" si="0"/>
        <v>0</v>
      </c>
    </row>
    <row r="12" spans="1:3" x14ac:dyDescent="0.25">
      <c r="A12" s="9" t="s">
        <v>28</v>
      </c>
      <c r="B12" s="16">
        <v>4.1083319336175919</v>
      </c>
      <c r="C12" s="13">
        <f t="shared" si="0"/>
        <v>0</v>
      </c>
    </row>
    <row r="13" spans="1:3" x14ac:dyDescent="0.25">
      <c r="A13" s="9" t="s">
        <v>29</v>
      </c>
      <c r="B13" s="16">
        <v>4.0391446103652315</v>
      </c>
      <c r="C13" s="13">
        <f t="shared" si="0"/>
        <v>0</v>
      </c>
    </row>
    <row r="14" spans="1:3" x14ac:dyDescent="0.25">
      <c r="A14" s="9" t="s">
        <v>30</v>
      </c>
      <c r="B14" s="16">
        <v>4.1786051050145572</v>
      </c>
      <c r="C14" s="13">
        <f t="shared" si="0"/>
        <v>0</v>
      </c>
    </row>
    <row r="15" spans="1:3" x14ac:dyDescent="0.25">
      <c r="A15" s="9" t="s">
        <v>31</v>
      </c>
      <c r="B15" s="16">
        <v>4.0839987359148386</v>
      </c>
      <c r="C15" s="13">
        <f t="shared" si="0"/>
        <v>0</v>
      </c>
    </row>
    <row r="16" spans="1:3" x14ac:dyDescent="0.25">
      <c r="A16" s="9" t="s">
        <v>32</v>
      </c>
      <c r="B16" s="16">
        <v>4.2107620746531387</v>
      </c>
      <c r="C16" s="13">
        <f t="shared" si="0"/>
        <v>0</v>
      </c>
    </row>
    <row r="17" spans="1:3" x14ac:dyDescent="0.25">
      <c r="A17" s="9" t="s">
        <v>33</v>
      </c>
      <c r="B17" s="16">
        <v>3.9772167444229125</v>
      </c>
      <c r="C17" s="13">
        <f t="shared" si="0"/>
        <v>0</v>
      </c>
    </row>
    <row r="18" spans="1:3" x14ac:dyDescent="0.25">
      <c r="A18" s="9" t="s">
        <v>34</v>
      </c>
      <c r="B18" s="17" t="s">
        <v>62</v>
      </c>
      <c r="C18" s="13">
        <f t="shared" si="0"/>
        <v>0</v>
      </c>
    </row>
    <row r="19" spans="1:3" x14ac:dyDescent="0.25">
      <c r="A19" s="9" t="s">
        <v>35</v>
      </c>
      <c r="B19" s="17" t="s">
        <v>62</v>
      </c>
      <c r="C19" s="13">
        <f t="shared" si="0"/>
        <v>0</v>
      </c>
    </row>
    <row r="20" spans="1:3" x14ac:dyDescent="0.25">
      <c r="A20" s="9" t="s">
        <v>36</v>
      </c>
      <c r="B20" s="16">
        <v>4.6835805892944338</v>
      </c>
      <c r="C20" s="13">
        <f t="shared" si="0"/>
        <v>0</v>
      </c>
    </row>
    <row r="21" spans="1:3" x14ac:dyDescent="0.25">
      <c r="A21" s="9" t="s">
        <v>37</v>
      </c>
      <c r="B21" s="16">
        <v>4.4297480285167694</v>
      </c>
      <c r="C21" s="13">
        <f t="shared" si="0"/>
        <v>0</v>
      </c>
    </row>
    <row r="22" spans="1:3" x14ac:dyDescent="0.25">
      <c r="A22" s="9" t="s">
        <v>38</v>
      </c>
      <c r="B22" s="16">
        <v>4.367982293168704</v>
      </c>
      <c r="C22" s="13">
        <f t="shared" si="0"/>
        <v>0</v>
      </c>
    </row>
    <row r="23" spans="1:3" x14ac:dyDescent="0.25">
      <c r="A23" s="9" t="s">
        <v>39</v>
      </c>
      <c r="B23" s="16">
        <v>4.3280276656150818</v>
      </c>
      <c r="C23" s="13">
        <f t="shared" si="0"/>
        <v>0</v>
      </c>
    </row>
    <row r="24" spans="1:3" x14ac:dyDescent="0.25">
      <c r="A24" s="9" t="s">
        <v>40</v>
      </c>
      <c r="B24" s="16">
        <v>4.3186295032501221</v>
      </c>
      <c r="C24" s="13">
        <f t="shared" si="0"/>
        <v>0</v>
      </c>
    </row>
    <row r="25" spans="1:3" x14ac:dyDescent="0.25">
      <c r="A25" s="9" t="s">
        <v>41</v>
      </c>
      <c r="B25" s="16">
        <v>4.2745878746112185</v>
      </c>
      <c r="C25" s="13">
        <f t="shared" si="0"/>
        <v>0</v>
      </c>
    </row>
    <row r="26" spans="1:3" x14ac:dyDescent="0.25">
      <c r="A26" s="9" t="s">
        <v>42</v>
      </c>
      <c r="B26" s="16">
        <v>4.2775228321552277</v>
      </c>
      <c r="C26" s="13">
        <f t="shared" si="0"/>
        <v>0</v>
      </c>
    </row>
    <row r="27" spans="1:3" x14ac:dyDescent="0.25">
      <c r="A27" s="9" t="s">
        <v>43</v>
      </c>
      <c r="B27" s="16">
        <v>4.3272915432850523</v>
      </c>
      <c r="C27" s="13">
        <f t="shared" si="0"/>
        <v>0</v>
      </c>
    </row>
    <row r="28" spans="1:3" x14ac:dyDescent="0.25">
      <c r="A28" s="9" t="s">
        <v>44</v>
      </c>
      <c r="B28" s="16">
        <v>4.2849587599436445</v>
      </c>
      <c r="C28" s="13">
        <f t="shared" si="0"/>
        <v>0</v>
      </c>
    </row>
    <row r="29" spans="1:3" x14ac:dyDescent="0.25">
      <c r="A29" s="9" t="s">
        <v>45</v>
      </c>
      <c r="B29" s="16">
        <v>4.1104386299848557</v>
      </c>
      <c r="C29" s="13">
        <f t="shared" si="0"/>
        <v>0</v>
      </c>
    </row>
    <row r="30" spans="1:3" x14ac:dyDescent="0.25">
      <c r="A30" s="9" t="s">
        <v>46</v>
      </c>
      <c r="B30" s="16">
        <v>3.9945535212755203</v>
      </c>
      <c r="C30" s="13">
        <f t="shared" si="0"/>
        <v>0</v>
      </c>
    </row>
    <row r="31" spans="1:3" x14ac:dyDescent="0.25">
      <c r="A31" s="9" t="s">
        <v>47</v>
      </c>
      <c r="B31" s="16">
        <v>4.0031638244787855</v>
      </c>
      <c r="C31" s="13">
        <f t="shared" si="0"/>
        <v>0</v>
      </c>
    </row>
    <row r="32" spans="1:3" x14ac:dyDescent="0.25">
      <c r="A32" s="9" t="s">
        <v>61</v>
      </c>
      <c r="B32" s="16">
        <v>4.1391142835008337</v>
      </c>
      <c r="C32" s="13">
        <f t="shared" si="0"/>
        <v>0</v>
      </c>
    </row>
    <row r="33" spans="1:3" x14ac:dyDescent="0.25">
      <c r="A33" s="10"/>
      <c r="B33" s="24"/>
      <c r="C33" s="13">
        <v>0</v>
      </c>
    </row>
    <row r="34" spans="1:3" ht="24" x14ac:dyDescent="0.25">
      <c r="A34" s="11" t="s">
        <v>48</v>
      </c>
      <c r="B34" s="12">
        <v>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7.8881390522687864</v>
      </c>
      <c r="C3" s="13">
        <f>$B$34</f>
        <v>0</v>
      </c>
    </row>
    <row r="4" spans="1:3" x14ac:dyDescent="0.25">
      <c r="A4" s="9" t="s">
        <v>20</v>
      </c>
      <c r="B4" s="16">
        <v>8.3522571086883541</v>
      </c>
      <c r="C4" s="13">
        <f t="shared" ref="C4:C32" si="0">$B$34</f>
        <v>0</v>
      </c>
    </row>
    <row r="5" spans="1:3" x14ac:dyDescent="0.25">
      <c r="A5" s="9" t="s">
        <v>21</v>
      </c>
      <c r="B5" s="16">
        <v>8.0902485648790989</v>
      </c>
      <c r="C5" s="13">
        <f t="shared" si="0"/>
        <v>0</v>
      </c>
    </row>
    <row r="6" spans="1:3" x14ac:dyDescent="0.25">
      <c r="A6" s="9" t="s">
        <v>22</v>
      </c>
      <c r="B6" s="16">
        <v>8.1933960318565369</v>
      </c>
      <c r="C6" s="13">
        <f t="shared" si="0"/>
        <v>0</v>
      </c>
    </row>
    <row r="7" spans="1:3" x14ac:dyDescent="0.25">
      <c r="A7" s="9" t="s">
        <v>23</v>
      </c>
      <c r="B7" s="16">
        <v>9.1314403216044102</v>
      </c>
      <c r="C7" s="13">
        <f t="shared" si="0"/>
        <v>0</v>
      </c>
    </row>
    <row r="8" spans="1:3" x14ac:dyDescent="0.25">
      <c r="A8" s="9" t="s">
        <v>24</v>
      </c>
      <c r="B8" s="16">
        <v>8.5386238296826686</v>
      </c>
      <c r="C8" s="13">
        <f t="shared" si="0"/>
        <v>0</v>
      </c>
    </row>
    <row r="9" spans="1:3" x14ac:dyDescent="0.25">
      <c r="A9" s="9" t="s">
        <v>25</v>
      </c>
      <c r="B9" s="16">
        <v>7.6651570697625475</v>
      </c>
      <c r="C9" s="13">
        <f t="shared" si="0"/>
        <v>0</v>
      </c>
    </row>
    <row r="10" spans="1:3" x14ac:dyDescent="0.25">
      <c r="A10" s="9" t="s">
        <v>26</v>
      </c>
      <c r="B10" s="16">
        <v>8.3712123433748875</v>
      </c>
      <c r="C10" s="13">
        <f t="shared" si="0"/>
        <v>0</v>
      </c>
    </row>
    <row r="11" spans="1:3" x14ac:dyDescent="0.25">
      <c r="A11" s="9" t="s">
        <v>27</v>
      </c>
      <c r="B11" s="16">
        <v>7.9087465107440948</v>
      </c>
      <c r="C11" s="13">
        <f t="shared" si="0"/>
        <v>0</v>
      </c>
    </row>
    <row r="12" spans="1:3" x14ac:dyDescent="0.25">
      <c r="A12" s="9" t="s">
        <v>28</v>
      </c>
      <c r="B12" s="16">
        <v>6.9360330303510027</v>
      </c>
      <c r="C12" s="13">
        <f t="shared" si="0"/>
        <v>0</v>
      </c>
    </row>
    <row r="13" spans="1:3" x14ac:dyDescent="0.25">
      <c r="A13" s="9" t="s">
        <v>29</v>
      </c>
      <c r="B13" s="16">
        <v>7.9232434928417206</v>
      </c>
      <c r="C13" s="13">
        <f t="shared" si="0"/>
        <v>0</v>
      </c>
    </row>
    <row r="14" spans="1:3" x14ac:dyDescent="0.25">
      <c r="A14" s="9" t="s">
        <v>30</v>
      </c>
      <c r="B14" s="16">
        <v>8.2662224465228142</v>
      </c>
      <c r="C14" s="13">
        <f t="shared" si="0"/>
        <v>0</v>
      </c>
    </row>
    <row r="15" spans="1:3" x14ac:dyDescent="0.25">
      <c r="A15" s="9" t="s">
        <v>31</v>
      </c>
      <c r="B15" s="16">
        <v>7.483489990234375</v>
      </c>
      <c r="C15" s="13">
        <f t="shared" si="0"/>
        <v>0</v>
      </c>
    </row>
    <row r="16" spans="1:3" x14ac:dyDescent="0.25">
      <c r="A16" s="9" t="s">
        <v>32</v>
      </c>
      <c r="B16" s="16">
        <v>9.7895559554404397</v>
      </c>
      <c r="C16" s="13">
        <f t="shared" si="0"/>
        <v>0</v>
      </c>
    </row>
    <row r="17" spans="1:3" x14ac:dyDescent="0.25">
      <c r="A17" s="9" t="s">
        <v>33</v>
      </c>
      <c r="B17" s="16">
        <v>13.169542050361633</v>
      </c>
      <c r="C17" s="13">
        <f t="shared" si="0"/>
        <v>0</v>
      </c>
    </row>
    <row r="18" spans="1:3" x14ac:dyDescent="0.25">
      <c r="A18" s="9" t="s">
        <v>34</v>
      </c>
      <c r="B18" s="17" t="s">
        <v>62</v>
      </c>
      <c r="C18" s="13">
        <f t="shared" si="0"/>
        <v>0</v>
      </c>
    </row>
    <row r="19" spans="1:3" x14ac:dyDescent="0.25">
      <c r="A19" s="9" t="s">
        <v>35</v>
      </c>
      <c r="B19" s="17" t="s">
        <v>62</v>
      </c>
      <c r="C19" s="13">
        <f t="shared" si="0"/>
        <v>0</v>
      </c>
    </row>
    <row r="20" spans="1:3" x14ac:dyDescent="0.25">
      <c r="A20" s="9" t="s">
        <v>36</v>
      </c>
      <c r="B20" s="16">
        <v>7.6185572981834415</v>
      </c>
      <c r="C20" s="13">
        <f t="shared" si="0"/>
        <v>0</v>
      </c>
    </row>
    <row r="21" spans="1:3" x14ac:dyDescent="0.25">
      <c r="A21" s="9" t="s">
        <v>37</v>
      </c>
      <c r="B21" s="16">
        <v>7.4915540913740797</v>
      </c>
      <c r="C21" s="13">
        <f t="shared" si="0"/>
        <v>0</v>
      </c>
    </row>
    <row r="22" spans="1:3" x14ac:dyDescent="0.25">
      <c r="A22" s="9" t="s">
        <v>38</v>
      </c>
      <c r="B22" s="16">
        <v>7.1395871639251709</v>
      </c>
      <c r="C22" s="13">
        <f t="shared" si="0"/>
        <v>0</v>
      </c>
    </row>
    <row r="23" spans="1:3" x14ac:dyDescent="0.25">
      <c r="A23" s="9" t="s">
        <v>39</v>
      </c>
      <c r="B23" s="16">
        <v>7.0104813277721405</v>
      </c>
      <c r="C23" s="13">
        <f t="shared" si="0"/>
        <v>0</v>
      </c>
    </row>
    <row r="24" spans="1:3" x14ac:dyDescent="0.25">
      <c r="A24" s="9" t="s">
        <v>40</v>
      </c>
      <c r="B24" s="16">
        <v>7.0762999057769775</v>
      </c>
      <c r="C24" s="13">
        <f t="shared" si="0"/>
        <v>0</v>
      </c>
    </row>
    <row r="25" spans="1:3" x14ac:dyDescent="0.25">
      <c r="A25" s="9" t="s">
        <v>41</v>
      </c>
      <c r="B25" s="16">
        <v>7.6710197031497955</v>
      </c>
      <c r="C25" s="13">
        <f t="shared" si="0"/>
        <v>0</v>
      </c>
    </row>
    <row r="26" spans="1:3" x14ac:dyDescent="0.25">
      <c r="A26" s="9" t="s">
        <v>42</v>
      </c>
      <c r="B26" s="16">
        <v>7.3155047992865248</v>
      </c>
      <c r="C26" s="13">
        <f t="shared" si="0"/>
        <v>0</v>
      </c>
    </row>
    <row r="27" spans="1:3" x14ac:dyDescent="0.25">
      <c r="A27" s="9" t="s">
        <v>43</v>
      </c>
      <c r="B27" s="16">
        <v>7.2256026566028595</v>
      </c>
      <c r="C27" s="13">
        <f t="shared" si="0"/>
        <v>0</v>
      </c>
    </row>
    <row r="28" spans="1:3" x14ac:dyDescent="0.25">
      <c r="A28" s="9" t="s">
        <v>44</v>
      </c>
      <c r="B28" s="16">
        <v>7.5177483657995863</v>
      </c>
      <c r="C28" s="13">
        <f t="shared" si="0"/>
        <v>0</v>
      </c>
    </row>
    <row r="29" spans="1:3" x14ac:dyDescent="0.25">
      <c r="A29" s="9" t="s">
        <v>45</v>
      </c>
      <c r="B29" s="16">
        <v>7.0540941059589386</v>
      </c>
      <c r="C29" s="13">
        <f t="shared" si="0"/>
        <v>0</v>
      </c>
    </row>
    <row r="30" spans="1:3" x14ac:dyDescent="0.25">
      <c r="A30" s="9" t="s">
        <v>46</v>
      </c>
      <c r="B30" s="16">
        <v>6.4761258463064832</v>
      </c>
      <c r="C30" s="13">
        <f t="shared" si="0"/>
        <v>0</v>
      </c>
    </row>
    <row r="31" spans="1:3" x14ac:dyDescent="0.25">
      <c r="A31" s="9" t="s">
        <v>47</v>
      </c>
      <c r="B31" s="16">
        <v>6.5494086047013598</v>
      </c>
      <c r="C31" s="13">
        <f t="shared" si="0"/>
        <v>0</v>
      </c>
    </row>
    <row r="32" spans="1:3" x14ac:dyDescent="0.25">
      <c r="A32" s="9" t="s">
        <v>61</v>
      </c>
      <c r="B32" s="16">
        <v>6.6930393259576029</v>
      </c>
      <c r="C32" s="13">
        <f t="shared" si="0"/>
        <v>0</v>
      </c>
    </row>
    <row r="33" spans="1:3" x14ac:dyDescent="0.25">
      <c r="A33" s="9"/>
      <c r="B33" s="24"/>
      <c r="C33" s="13">
        <v>0</v>
      </c>
    </row>
    <row r="34" spans="1:3" ht="24" x14ac:dyDescent="0.25">
      <c r="A34" s="11" t="s">
        <v>48</v>
      </c>
      <c r="B34" s="12">
        <v>0</v>
      </c>
    </row>
  </sheetData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59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7">
        <v>169.98117926181891</v>
      </c>
      <c r="C3" s="13">
        <f>$B$34</f>
        <v>0</v>
      </c>
    </row>
    <row r="4" spans="1:3" x14ac:dyDescent="0.25">
      <c r="A4" s="9" t="s">
        <v>20</v>
      </c>
      <c r="B4" s="17">
        <v>174.07364768981932</v>
      </c>
      <c r="C4" s="13">
        <f t="shared" ref="C4:C32" si="0">$B$34</f>
        <v>0</v>
      </c>
    </row>
    <row r="5" spans="1:3" x14ac:dyDescent="0.25">
      <c r="A5" s="9" t="s">
        <v>21</v>
      </c>
      <c r="B5" s="17">
        <v>177.36875979105631</v>
      </c>
      <c r="C5" s="13">
        <f t="shared" si="0"/>
        <v>0</v>
      </c>
    </row>
    <row r="6" spans="1:3" x14ac:dyDescent="0.25">
      <c r="A6" s="9" t="s">
        <v>22</v>
      </c>
      <c r="B6" s="17">
        <v>178.16010220845541</v>
      </c>
      <c r="C6" s="13">
        <f t="shared" si="0"/>
        <v>0</v>
      </c>
    </row>
    <row r="7" spans="1:3" x14ac:dyDescent="0.25">
      <c r="A7" s="9" t="s">
        <v>23</v>
      </c>
      <c r="B7" s="17">
        <v>169.61887963612875</v>
      </c>
      <c r="C7" s="13">
        <f t="shared" si="0"/>
        <v>0</v>
      </c>
    </row>
    <row r="8" spans="1:3" x14ac:dyDescent="0.25">
      <c r="A8" s="9" t="s">
        <v>24</v>
      </c>
      <c r="B8" s="17">
        <v>176.36082426706949</v>
      </c>
      <c r="C8" s="13">
        <f t="shared" si="0"/>
        <v>0</v>
      </c>
    </row>
    <row r="9" spans="1:3" x14ac:dyDescent="0.25">
      <c r="A9" s="9" t="s">
        <v>25</v>
      </c>
      <c r="B9" s="17">
        <v>178.2587505976359</v>
      </c>
      <c r="C9" s="13">
        <f t="shared" si="0"/>
        <v>0</v>
      </c>
    </row>
    <row r="10" spans="1:3" x14ac:dyDescent="0.25">
      <c r="A10" s="9" t="s">
        <v>26</v>
      </c>
      <c r="B10" s="17">
        <v>174.40374310811362</v>
      </c>
      <c r="C10" s="13">
        <f t="shared" si="0"/>
        <v>0</v>
      </c>
    </row>
    <row r="11" spans="1:3" x14ac:dyDescent="0.25">
      <c r="A11" s="9" t="s">
        <v>27</v>
      </c>
      <c r="B11" s="17">
        <v>176.29555988311768</v>
      </c>
      <c r="C11" s="13">
        <f t="shared" si="0"/>
        <v>0</v>
      </c>
    </row>
    <row r="12" spans="1:3" x14ac:dyDescent="0.25">
      <c r="A12" s="9" t="s">
        <v>28</v>
      </c>
      <c r="B12" s="17">
        <v>179.05347124735513</v>
      </c>
      <c r="C12" s="13">
        <f t="shared" si="0"/>
        <v>0</v>
      </c>
    </row>
    <row r="13" spans="1:3" x14ac:dyDescent="0.25">
      <c r="A13" s="9" t="s">
        <v>29</v>
      </c>
      <c r="B13" s="17">
        <v>173.95839627583823</v>
      </c>
      <c r="C13" s="13">
        <f t="shared" si="0"/>
        <v>0</v>
      </c>
    </row>
    <row r="14" spans="1:3" x14ac:dyDescent="0.25">
      <c r="A14" s="9" t="s">
        <v>30</v>
      </c>
      <c r="B14" s="17">
        <v>175.99803129831949</v>
      </c>
      <c r="C14" s="13">
        <f t="shared" si="0"/>
        <v>0</v>
      </c>
    </row>
    <row r="15" spans="1:3" x14ac:dyDescent="0.25">
      <c r="A15" s="9" t="s">
        <v>31</v>
      </c>
      <c r="B15" s="17">
        <v>177.77127774556479</v>
      </c>
      <c r="C15" s="13">
        <f t="shared" si="0"/>
        <v>0</v>
      </c>
    </row>
    <row r="16" spans="1:3" x14ac:dyDescent="0.25">
      <c r="A16" s="9" t="s">
        <v>32</v>
      </c>
      <c r="B16" s="17">
        <v>178.28140417734781</v>
      </c>
      <c r="C16" s="13">
        <f t="shared" si="0"/>
        <v>0</v>
      </c>
    </row>
    <row r="17" spans="1:3" x14ac:dyDescent="0.25">
      <c r="A17" s="9" t="s">
        <v>33</v>
      </c>
      <c r="B17" s="17">
        <v>176.30527366079934</v>
      </c>
      <c r="C17" s="13">
        <f t="shared" si="0"/>
        <v>0</v>
      </c>
    </row>
    <row r="18" spans="1:3" x14ac:dyDescent="0.25">
      <c r="A18" s="9" t="s">
        <v>34</v>
      </c>
      <c r="B18" s="17" t="s">
        <v>62</v>
      </c>
      <c r="C18" s="13">
        <f t="shared" si="0"/>
        <v>0</v>
      </c>
    </row>
    <row r="19" spans="1:3" x14ac:dyDescent="0.25">
      <c r="A19" s="9" t="s">
        <v>35</v>
      </c>
      <c r="B19" s="17" t="s">
        <v>62</v>
      </c>
      <c r="C19" s="13">
        <f t="shared" si="0"/>
        <v>0</v>
      </c>
    </row>
    <row r="20" spans="1:3" x14ac:dyDescent="0.25">
      <c r="A20" s="9" t="s">
        <v>36</v>
      </c>
      <c r="B20" s="17">
        <v>165.17803058624267</v>
      </c>
      <c r="C20" s="13">
        <f t="shared" si="0"/>
        <v>0</v>
      </c>
    </row>
    <row r="21" spans="1:3" x14ac:dyDescent="0.25">
      <c r="A21" s="9" t="s">
        <v>37</v>
      </c>
      <c r="B21" s="17">
        <v>172.89276345570883</v>
      </c>
      <c r="C21" s="13">
        <f t="shared" si="0"/>
        <v>0</v>
      </c>
    </row>
    <row r="22" spans="1:3" x14ac:dyDescent="0.25">
      <c r="A22" s="9" t="s">
        <v>38</v>
      </c>
      <c r="B22" s="17">
        <v>175.8155320485433</v>
      </c>
      <c r="C22" s="13">
        <f t="shared" si="0"/>
        <v>0</v>
      </c>
    </row>
    <row r="23" spans="1:3" x14ac:dyDescent="0.25">
      <c r="A23" s="9" t="s">
        <v>39</v>
      </c>
      <c r="B23" s="17">
        <v>179.13391304016113</v>
      </c>
      <c r="C23" s="13">
        <f t="shared" si="0"/>
        <v>0</v>
      </c>
    </row>
    <row r="24" spans="1:3" x14ac:dyDescent="0.25">
      <c r="A24" s="9" t="s">
        <v>40</v>
      </c>
      <c r="B24" s="17">
        <v>178.94166247049967</v>
      </c>
      <c r="C24" s="13">
        <f t="shared" si="0"/>
        <v>0</v>
      </c>
    </row>
    <row r="25" spans="1:3" x14ac:dyDescent="0.25">
      <c r="A25" s="9" t="s">
        <v>41</v>
      </c>
      <c r="B25" s="17">
        <v>178.30600961049399</v>
      </c>
      <c r="C25" s="13">
        <f t="shared" si="0"/>
        <v>0</v>
      </c>
    </row>
    <row r="26" spans="1:3" x14ac:dyDescent="0.25">
      <c r="A26" s="9" t="s">
        <v>42</v>
      </c>
      <c r="B26" s="17">
        <v>177.33382097880045</v>
      </c>
      <c r="C26" s="13">
        <f t="shared" si="0"/>
        <v>0</v>
      </c>
    </row>
    <row r="27" spans="1:3" x14ac:dyDescent="0.25">
      <c r="A27" s="9" t="s">
        <v>43</v>
      </c>
      <c r="B27" s="17">
        <v>176.89116350809732</v>
      </c>
      <c r="C27" s="13">
        <f t="shared" si="0"/>
        <v>0</v>
      </c>
    </row>
    <row r="28" spans="1:3" x14ac:dyDescent="0.25">
      <c r="A28" s="9" t="s">
        <v>44</v>
      </c>
      <c r="B28" s="17">
        <v>175.35091622670492</v>
      </c>
      <c r="C28" s="13">
        <f t="shared" si="0"/>
        <v>0</v>
      </c>
    </row>
    <row r="29" spans="1:3" x14ac:dyDescent="0.25">
      <c r="A29" s="9" t="s">
        <v>45</v>
      </c>
      <c r="B29" s="17">
        <v>178.98028818766275</v>
      </c>
      <c r="C29" s="13">
        <f t="shared" si="0"/>
        <v>0</v>
      </c>
    </row>
    <row r="30" spans="1:3" x14ac:dyDescent="0.25">
      <c r="A30" s="9" t="s">
        <v>46</v>
      </c>
      <c r="B30" s="17">
        <v>178.86333211263022</v>
      </c>
      <c r="C30" s="13">
        <f t="shared" si="0"/>
        <v>0</v>
      </c>
    </row>
    <row r="31" spans="1:3" x14ac:dyDescent="0.25">
      <c r="A31" s="9" t="s">
        <v>47</v>
      </c>
      <c r="B31" s="17">
        <v>179.15255228678384</v>
      </c>
      <c r="C31" s="13">
        <f t="shared" si="0"/>
        <v>0</v>
      </c>
    </row>
    <row r="32" spans="1:3" x14ac:dyDescent="0.25">
      <c r="A32" s="9" t="s">
        <v>61</v>
      </c>
      <c r="B32" s="17">
        <v>180.06716569264731</v>
      </c>
      <c r="C32" s="13">
        <f t="shared" si="0"/>
        <v>0</v>
      </c>
    </row>
    <row r="33" spans="1:3" x14ac:dyDescent="0.25">
      <c r="A33" s="9"/>
      <c r="B33" s="24"/>
      <c r="C33" s="13">
        <v>0</v>
      </c>
    </row>
    <row r="34" spans="1:3" ht="24" x14ac:dyDescent="0.25">
      <c r="A34" s="11" t="s">
        <v>48</v>
      </c>
      <c r="B34" s="12">
        <v>0</v>
      </c>
    </row>
  </sheetData>
  <phoneticPr fontId="8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60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10.243510808700171</v>
      </c>
      <c r="C3" s="13">
        <f>$B$34</f>
        <v>20</v>
      </c>
    </row>
    <row r="4" spans="1:3" x14ac:dyDescent="0.25">
      <c r="A4" s="9" t="s">
        <v>20</v>
      </c>
      <c r="B4" s="16">
        <v>11.100476431846619</v>
      </c>
      <c r="C4" s="13">
        <f t="shared" ref="C4:C32" si="0">$B$34</f>
        <v>20</v>
      </c>
    </row>
    <row r="5" spans="1:3" x14ac:dyDescent="0.25">
      <c r="A5" s="9" t="s">
        <v>21</v>
      </c>
      <c r="B5" s="16">
        <v>11.217758675416311</v>
      </c>
      <c r="C5" s="13">
        <f t="shared" si="0"/>
        <v>20</v>
      </c>
    </row>
    <row r="6" spans="1:3" x14ac:dyDescent="0.25">
      <c r="A6" s="9" t="s">
        <v>22</v>
      </c>
      <c r="B6" s="16">
        <v>11.210547983646393</v>
      </c>
      <c r="C6" s="13">
        <f t="shared" si="0"/>
        <v>20</v>
      </c>
    </row>
    <row r="7" spans="1:3" x14ac:dyDescent="0.25">
      <c r="A7" s="9" t="s">
        <v>23</v>
      </c>
      <c r="B7" s="16">
        <v>11.21812746922175</v>
      </c>
      <c r="C7" s="13">
        <f t="shared" si="0"/>
        <v>20</v>
      </c>
    </row>
    <row r="8" spans="1:3" x14ac:dyDescent="0.25">
      <c r="A8" s="9" t="s">
        <v>24</v>
      </c>
      <c r="B8" s="16">
        <v>11.186448355515799</v>
      </c>
      <c r="C8" s="13">
        <f t="shared" si="0"/>
        <v>20</v>
      </c>
    </row>
    <row r="9" spans="1:3" x14ac:dyDescent="0.25">
      <c r="A9" s="9" t="s">
        <v>25</v>
      </c>
      <c r="B9" s="16">
        <v>11.244735300540924</v>
      </c>
      <c r="C9" s="13">
        <f t="shared" si="0"/>
        <v>20</v>
      </c>
    </row>
    <row r="10" spans="1:3" x14ac:dyDescent="0.25">
      <c r="A10" s="9" t="s">
        <v>26</v>
      </c>
      <c r="B10" s="16">
        <v>10.814682980378469</v>
      </c>
      <c r="C10" s="13">
        <f t="shared" si="0"/>
        <v>20</v>
      </c>
    </row>
    <row r="11" spans="1:3" x14ac:dyDescent="0.25">
      <c r="A11" s="9" t="s">
        <v>27</v>
      </c>
      <c r="B11" s="16">
        <v>11.132423659165701</v>
      </c>
      <c r="C11" s="13">
        <f t="shared" si="0"/>
        <v>20</v>
      </c>
    </row>
    <row r="12" spans="1:3" x14ac:dyDescent="0.25">
      <c r="A12" s="9" t="s">
        <v>28</v>
      </c>
      <c r="B12" s="16">
        <v>11.734776616096497</v>
      </c>
      <c r="C12" s="13">
        <f t="shared" si="0"/>
        <v>20</v>
      </c>
    </row>
    <row r="13" spans="1:3" x14ac:dyDescent="0.25">
      <c r="A13" s="9" t="s">
        <v>29</v>
      </c>
      <c r="B13" s="16">
        <v>10.66712149977684</v>
      </c>
      <c r="C13" s="13">
        <f t="shared" si="0"/>
        <v>20</v>
      </c>
    </row>
    <row r="14" spans="1:3" x14ac:dyDescent="0.25">
      <c r="A14" s="9" t="s">
        <v>30</v>
      </c>
      <c r="B14" s="16">
        <v>11.552750749790922</v>
      </c>
      <c r="C14" s="13">
        <f t="shared" si="0"/>
        <v>20</v>
      </c>
    </row>
    <row r="15" spans="1:3" x14ac:dyDescent="0.25">
      <c r="A15" s="9" t="s">
        <v>31</v>
      </c>
      <c r="B15" s="16">
        <v>11.982392960406365</v>
      </c>
      <c r="C15" s="13">
        <f t="shared" si="0"/>
        <v>20</v>
      </c>
    </row>
    <row r="16" spans="1:3" x14ac:dyDescent="0.25">
      <c r="A16" s="9" t="s">
        <v>32</v>
      </c>
      <c r="B16" s="16">
        <v>11.482240534843282</v>
      </c>
      <c r="C16" s="13">
        <f t="shared" si="0"/>
        <v>20</v>
      </c>
    </row>
    <row r="17" spans="1:3" x14ac:dyDescent="0.25">
      <c r="A17" s="9" t="s">
        <v>33</v>
      </c>
      <c r="B17" s="16">
        <v>11.187338399887086</v>
      </c>
      <c r="C17" s="13">
        <f t="shared" si="0"/>
        <v>20</v>
      </c>
    </row>
    <row r="18" spans="1:3" x14ac:dyDescent="0.25">
      <c r="A18" s="9" t="s">
        <v>34</v>
      </c>
      <c r="B18" s="17" t="s">
        <v>62</v>
      </c>
      <c r="C18" s="13">
        <f t="shared" si="0"/>
        <v>20</v>
      </c>
    </row>
    <row r="19" spans="1:3" x14ac:dyDescent="0.25">
      <c r="A19" s="9" t="s">
        <v>35</v>
      </c>
      <c r="B19" s="17" t="s">
        <v>62</v>
      </c>
      <c r="C19" s="13">
        <f t="shared" si="0"/>
        <v>20</v>
      </c>
    </row>
    <row r="20" spans="1:3" x14ac:dyDescent="0.25">
      <c r="A20" s="9" t="s">
        <v>36</v>
      </c>
      <c r="B20" s="16">
        <v>11.549822139739991</v>
      </c>
      <c r="C20" s="13">
        <f t="shared" si="0"/>
        <v>20</v>
      </c>
    </row>
    <row r="21" spans="1:3" x14ac:dyDescent="0.25">
      <c r="A21" s="9" t="s">
        <v>37</v>
      </c>
      <c r="B21" s="16">
        <v>11.585382640361786</v>
      </c>
      <c r="C21" s="13">
        <f t="shared" si="0"/>
        <v>20</v>
      </c>
    </row>
    <row r="22" spans="1:3" x14ac:dyDescent="0.25">
      <c r="A22" s="9" t="s">
        <v>38</v>
      </c>
      <c r="B22" s="16">
        <v>11.711803237597147</v>
      </c>
      <c r="C22" s="13">
        <f t="shared" si="0"/>
        <v>20</v>
      </c>
    </row>
    <row r="23" spans="1:3" x14ac:dyDescent="0.25">
      <c r="A23" s="9" t="s">
        <v>39</v>
      </c>
      <c r="B23" s="16">
        <v>11.598177889982859</v>
      </c>
      <c r="C23" s="13">
        <f t="shared" si="0"/>
        <v>20</v>
      </c>
    </row>
    <row r="24" spans="1:3" x14ac:dyDescent="0.25">
      <c r="A24" s="9" t="s">
        <v>40</v>
      </c>
      <c r="B24" s="16">
        <v>11.450013140837351</v>
      </c>
      <c r="C24" s="13">
        <f t="shared" si="0"/>
        <v>20</v>
      </c>
    </row>
    <row r="25" spans="1:3" x14ac:dyDescent="0.25">
      <c r="A25" s="9" t="s">
        <v>41</v>
      </c>
      <c r="B25" s="16">
        <v>11.618384182453156</v>
      </c>
      <c r="C25" s="13">
        <f t="shared" si="0"/>
        <v>20</v>
      </c>
    </row>
    <row r="26" spans="1:3" x14ac:dyDescent="0.25">
      <c r="A26" s="9" t="s">
        <v>42</v>
      </c>
      <c r="B26" s="16">
        <v>11.515509327252706</v>
      </c>
      <c r="C26" s="13">
        <f t="shared" si="0"/>
        <v>20</v>
      </c>
    </row>
    <row r="27" spans="1:3" x14ac:dyDescent="0.25">
      <c r="A27" s="9" t="s">
        <v>43</v>
      </c>
      <c r="B27" s="16">
        <v>11.394334455331167</v>
      </c>
      <c r="C27" s="13">
        <f t="shared" si="0"/>
        <v>20</v>
      </c>
    </row>
    <row r="28" spans="1:3" x14ac:dyDescent="0.25">
      <c r="A28" s="9" t="s">
        <v>44</v>
      </c>
      <c r="B28" s="16">
        <v>11.309721112251282</v>
      </c>
      <c r="C28" s="13">
        <f t="shared" si="0"/>
        <v>20</v>
      </c>
    </row>
    <row r="29" spans="1:3" x14ac:dyDescent="0.25">
      <c r="A29" s="9" t="s">
        <v>45</v>
      </c>
      <c r="B29" s="16">
        <v>11.738853931427002</v>
      </c>
      <c r="C29" s="13">
        <f t="shared" si="0"/>
        <v>20</v>
      </c>
    </row>
    <row r="30" spans="1:3" x14ac:dyDescent="0.25">
      <c r="A30" s="9" t="s">
        <v>46</v>
      </c>
      <c r="B30" s="16">
        <v>11.610438962777456</v>
      </c>
      <c r="C30" s="13">
        <f t="shared" si="0"/>
        <v>20</v>
      </c>
    </row>
    <row r="31" spans="1:3" x14ac:dyDescent="0.25">
      <c r="A31" s="9" t="s">
        <v>47</v>
      </c>
      <c r="B31" s="16">
        <v>11.936742862065634</v>
      </c>
      <c r="C31" s="13">
        <f t="shared" si="0"/>
        <v>20</v>
      </c>
    </row>
    <row r="32" spans="1:3" x14ac:dyDescent="0.25">
      <c r="A32" s="9" t="s">
        <v>61</v>
      </c>
      <c r="B32" s="16">
        <v>11.962985728649382</v>
      </c>
      <c r="C32" s="13">
        <f t="shared" si="0"/>
        <v>20</v>
      </c>
    </row>
    <row r="33" spans="1:3" x14ac:dyDescent="0.25">
      <c r="A33" s="9"/>
      <c r="B33" s="24"/>
      <c r="C33" s="13">
        <v>20</v>
      </c>
    </row>
    <row r="34" spans="1:3" ht="24" x14ac:dyDescent="0.25">
      <c r="A34" s="11" t="s">
        <v>48</v>
      </c>
      <c r="B34" s="12">
        <v>20</v>
      </c>
    </row>
  </sheetData>
  <phoneticPr fontId="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MENSILE</vt:lpstr>
      <vt:lpstr>HCL</vt:lpstr>
      <vt:lpstr>CO</vt:lpstr>
      <vt:lpstr>NH3</vt:lpstr>
      <vt:lpstr>NOX</vt:lpstr>
      <vt:lpstr>SO2</vt:lpstr>
      <vt:lpstr>POLVERI</vt:lpstr>
      <vt:lpstr>COT</vt:lpstr>
      <vt:lpstr>O2</vt:lpstr>
      <vt:lpstr>CO2</vt:lpstr>
      <vt:lpstr>UMIDITA</vt:lpstr>
      <vt:lpstr>TEMPERATURA</vt:lpstr>
      <vt:lpstr>PORTATA</vt:lpstr>
      <vt:lpstr>MENSILE!Area_stampa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Palmentino</dc:creator>
  <cp:lastModifiedBy>StracuzziRo</cp:lastModifiedBy>
  <cp:lastPrinted>2016-04-11T14:13:54Z</cp:lastPrinted>
  <dcterms:created xsi:type="dcterms:W3CDTF">2016-04-11T14:04:46Z</dcterms:created>
  <dcterms:modified xsi:type="dcterms:W3CDTF">2024-10-03T13:14:42Z</dcterms:modified>
</cp:coreProperties>
</file>