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tracuzziro\Desktop\"/>
    </mc:Choice>
  </mc:AlternateContent>
  <bookViews>
    <workbookView xWindow="-105" yWindow="-105" windowWidth="23250" windowHeight="12450"/>
  </bookViews>
  <sheets>
    <sheet name="MENSILE" sheetId="1" r:id="rId1"/>
    <sheet name="HCL" sheetId="2" r:id="rId2"/>
    <sheet name="CO" sheetId="3" r:id="rId3"/>
    <sheet name="NH3" sheetId="4" r:id="rId4"/>
    <sheet name="NOX" sheetId="5" r:id="rId5"/>
    <sheet name="SO2" sheetId="6" r:id="rId6"/>
    <sheet name="POLVERI" sheetId="7" r:id="rId7"/>
    <sheet name="COT" sheetId="8" r:id="rId8"/>
    <sheet name="O2" sheetId="9" r:id="rId9"/>
    <sheet name="CO2" sheetId="10" r:id="rId10"/>
    <sheet name="UMIDITA" sheetId="11" r:id="rId11"/>
    <sheet name="TEMPERATURA" sheetId="12" r:id="rId12"/>
    <sheet name="PORTATA" sheetId="13" r:id="rId13"/>
  </sheets>
  <definedNames>
    <definedName name="_xlnm.Print_Area" localSheetId="0">MENSILE!$A$1:$P$53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2" i="13" l="1"/>
  <c r="C31" i="13"/>
  <c r="C30" i="13"/>
  <c r="C29" i="13"/>
  <c r="C28" i="13"/>
  <c r="C27" i="13"/>
  <c r="C26" i="13"/>
  <c r="C25" i="13"/>
  <c r="C24" i="13"/>
  <c r="C23" i="13"/>
  <c r="C22" i="13"/>
  <c r="C21" i="13"/>
  <c r="C20" i="13"/>
  <c r="C19" i="13"/>
  <c r="C18" i="13"/>
  <c r="C17" i="13"/>
  <c r="C16" i="13"/>
  <c r="C15" i="13"/>
  <c r="C14" i="13"/>
  <c r="C13" i="13"/>
  <c r="C12" i="13"/>
  <c r="C11" i="13"/>
  <c r="C10" i="13"/>
  <c r="C9" i="13"/>
  <c r="C8" i="13"/>
  <c r="C7" i="13"/>
  <c r="C6" i="13"/>
  <c r="C5" i="13"/>
  <c r="C4" i="13"/>
  <c r="C3" i="13"/>
  <c r="C32" i="12"/>
  <c r="C31" i="12"/>
  <c r="C30" i="12"/>
  <c r="C29" i="12"/>
  <c r="C28" i="12"/>
  <c r="C27" i="12"/>
  <c r="C26" i="12"/>
  <c r="C25" i="12"/>
  <c r="C24" i="12"/>
  <c r="C23" i="12"/>
  <c r="C22" i="12"/>
  <c r="C21" i="12"/>
  <c r="C20" i="12"/>
  <c r="C19" i="12"/>
  <c r="C18" i="12"/>
  <c r="C17" i="12"/>
  <c r="C16" i="12"/>
  <c r="C15" i="12"/>
  <c r="C14" i="12"/>
  <c r="C13" i="12"/>
  <c r="C12" i="12"/>
  <c r="C11" i="12"/>
  <c r="C10" i="12"/>
  <c r="C9" i="12"/>
  <c r="C8" i="12"/>
  <c r="C7" i="12"/>
  <c r="C6" i="12"/>
  <c r="C5" i="12"/>
  <c r="C4" i="12"/>
  <c r="C3" i="12"/>
  <c r="C32" i="11"/>
  <c r="C31" i="11"/>
  <c r="C30" i="11"/>
  <c r="C29" i="11"/>
  <c r="C28" i="11"/>
  <c r="C27" i="11"/>
  <c r="C26" i="11"/>
  <c r="C25" i="11"/>
  <c r="C24" i="11"/>
  <c r="C23" i="11"/>
  <c r="C22" i="11"/>
  <c r="C21" i="11"/>
  <c r="C20" i="11"/>
  <c r="C19" i="11"/>
  <c r="C18" i="11"/>
  <c r="C17" i="11"/>
  <c r="C16" i="11"/>
  <c r="C15" i="11"/>
  <c r="C14" i="11"/>
  <c r="C13" i="11"/>
  <c r="C12" i="11"/>
  <c r="C11" i="11"/>
  <c r="C10" i="11"/>
  <c r="C9" i="11"/>
  <c r="C8" i="11"/>
  <c r="C7" i="11"/>
  <c r="C6" i="11"/>
  <c r="C5" i="11"/>
  <c r="C4" i="11"/>
  <c r="C3" i="11"/>
  <c r="C32" i="10"/>
  <c r="C31" i="10"/>
  <c r="C30" i="10"/>
  <c r="C29" i="10"/>
  <c r="C28" i="10"/>
  <c r="C27" i="10"/>
  <c r="C26" i="10"/>
  <c r="C25" i="10"/>
  <c r="C24" i="10"/>
  <c r="C23" i="10"/>
  <c r="C22" i="10"/>
  <c r="C21" i="10"/>
  <c r="C20" i="10"/>
  <c r="C19" i="10"/>
  <c r="C18" i="10"/>
  <c r="C17" i="10"/>
  <c r="C16" i="10"/>
  <c r="C15" i="10"/>
  <c r="C14" i="10"/>
  <c r="C13" i="10"/>
  <c r="C12" i="10"/>
  <c r="C11" i="10"/>
  <c r="C10" i="10"/>
  <c r="C9" i="10"/>
  <c r="C8" i="10"/>
  <c r="C7" i="10"/>
  <c r="C6" i="10"/>
  <c r="C5" i="10"/>
  <c r="C4" i="10"/>
  <c r="C3" i="10"/>
  <c r="C4" i="9"/>
  <c r="C5" i="9"/>
  <c r="C6" i="9"/>
  <c r="C7" i="9"/>
  <c r="C8" i="9"/>
  <c r="C9" i="9"/>
  <c r="C10" i="9"/>
  <c r="C11" i="9"/>
  <c r="C12" i="9"/>
  <c r="C13" i="9"/>
  <c r="C14" i="9"/>
  <c r="C15" i="9"/>
  <c r="C16" i="9"/>
  <c r="C17" i="9"/>
  <c r="C18" i="9"/>
  <c r="C19" i="9"/>
  <c r="C20" i="9"/>
  <c r="C21" i="9"/>
  <c r="C22" i="9"/>
  <c r="C23" i="9"/>
  <c r="C24" i="9"/>
  <c r="C25" i="9"/>
  <c r="C26" i="9"/>
  <c r="C27" i="9"/>
  <c r="C28" i="9"/>
  <c r="C29" i="9"/>
  <c r="C30" i="9"/>
  <c r="C31" i="9"/>
  <c r="C32" i="9"/>
  <c r="C3" i="9"/>
  <c r="C34" i="6"/>
  <c r="C32" i="6"/>
  <c r="C31" i="6"/>
  <c r="C30" i="6"/>
  <c r="C29" i="6"/>
  <c r="C28" i="6"/>
  <c r="C27" i="6"/>
  <c r="C26" i="6"/>
  <c r="C25" i="6"/>
  <c r="C24" i="6"/>
  <c r="C23" i="6"/>
  <c r="C22" i="6"/>
  <c r="C21" i="6"/>
  <c r="C20" i="6"/>
  <c r="C19" i="6"/>
  <c r="C18" i="6"/>
  <c r="C17" i="6"/>
  <c r="C16" i="6"/>
  <c r="C15" i="6"/>
  <c r="C14" i="6"/>
  <c r="C13" i="6"/>
  <c r="C12" i="6"/>
  <c r="C11" i="6"/>
  <c r="C10" i="6"/>
  <c r="C9" i="6"/>
  <c r="C8" i="6"/>
  <c r="C7" i="6"/>
  <c r="C6" i="6"/>
  <c r="C5" i="6"/>
  <c r="C4" i="6"/>
  <c r="C3" i="6"/>
  <c r="C32" i="5"/>
  <c r="C31" i="5"/>
  <c r="C30" i="5"/>
  <c r="C29" i="5"/>
  <c r="C28" i="5"/>
  <c r="C27" i="5"/>
  <c r="C26" i="5"/>
  <c r="C25" i="5"/>
  <c r="C24" i="5"/>
  <c r="C23" i="5"/>
  <c r="C22" i="5"/>
  <c r="C21" i="5"/>
  <c r="C20" i="5"/>
  <c r="C19" i="5"/>
  <c r="C18" i="5"/>
  <c r="C17" i="5"/>
  <c r="C16" i="5"/>
  <c r="C15" i="5"/>
  <c r="C14" i="5"/>
  <c r="C13" i="5"/>
  <c r="C12" i="5"/>
  <c r="C11" i="5"/>
  <c r="C10" i="5"/>
  <c r="C9" i="5"/>
  <c r="C8" i="5"/>
  <c r="C7" i="5"/>
  <c r="C6" i="5"/>
  <c r="C5" i="5"/>
  <c r="C4" i="5"/>
  <c r="C3" i="5"/>
  <c r="C4" i="4"/>
  <c r="C5" i="4"/>
  <c r="C6" i="4"/>
  <c r="C7" i="4"/>
  <c r="C8" i="4"/>
  <c r="C9" i="4"/>
  <c r="C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C3" i="4"/>
  <c r="C3" i="3"/>
  <c r="C5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4" i="3"/>
  <c r="C4" i="3"/>
</calcChain>
</file>

<file path=xl/sharedStrings.xml><?xml version="1.0" encoding="utf-8"?>
<sst xmlns="http://schemas.openxmlformats.org/spreadsheetml/2006/main" count="534" uniqueCount="65">
  <si>
    <t>PARAMETRO</t>
  </si>
  <si>
    <t>HCL (mg/Nm3)</t>
  </si>
  <si>
    <t>CO (mg/Nm3)</t>
  </si>
  <si>
    <t>CO2 (mg/Nm3)</t>
  </si>
  <si>
    <t>NH3 (mg/Nm3)</t>
  </si>
  <si>
    <t>NOX (mg/Nm3)</t>
  </si>
  <si>
    <t>SO2 (mg/Nm3)</t>
  </si>
  <si>
    <t>Polveri (mg/Nm3)</t>
  </si>
  <si>
    <t>COT (mg/Nm3)</t>
  </si>
  <si>
    <t>O2 (% V)</t>
  </si>
  <si>
    <t>Umidità (% V)</t>
  </si>
  <si>
    <t>Temperatura Fumi (°C)</t>
  </si>
  <si>
    <t>Pressione Fumi Bar</t>
  </si>
  <si>
    <t>Portata Fumi KNm3/h</t>
  </si>
  <si>
    <t>ORE  FUNZIONAMENTO</t>
  </si>
  <si>
    <t>LIMITE GIORNO</t>
  </si>
  <si>
    <t>Ac. Cloridrico</t>
  </si>
  <si>
    <t>Giorno</t>
  </si>
  <si>
    <t>mg/Nm3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</si>
  <si>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</si>
  <si>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</si>
  <si>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</si>
  <si>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</si>
  <si>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</si>
  <si>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</si>
  <si>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</si>
  <si>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</si>
  <si>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</si>
  <si>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</si>
  <si>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</si>
  <si>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</si>
  <si>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</si>
  <si>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</si>
  <si>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</si>
  <si>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</si>
  <si>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</si>
  <si>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</si>
  <si>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</si>
  <si>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</si>
  <si>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</si>
  <si>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</si>
  <si>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</si>
  <si>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</si>
  <si>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</si>
  <si>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</si>
  <si>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</si>
  <si>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</si>
  <si>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</si>
  <si>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Limite Giorno</t>
  </si>
  <si>
    <t>OSSIDO DI CARBONIO</t>
  </si>
  <si>
    <t>VALORE MEDIO GG</t>
  </si>
  <si>
    <t>Ammoniaca</t>
  </si>
  <si>
    <t>Ossidi ai azoto</t>
  </si>
  <si>
    <t>Anidride solforosa</t>
  </si>
  <si>
    <t>Polveri</t>
  </si>
  <si>
    <t>Carbonio organico totale</t>
  </si>
  <si>
    <t>Ossigeno</t>
  </si>
  <si>
    <t>Anidride Carbonica</t>
  </si>
  <si>
    <t>Umidità</t>
  </si>
  <si>
    <t>Temperatura</t>
  </si>
  <si>
    <t>Portata fumi</t>
  </si>
  <si>
    <t>30</t>
  </si>
  <si>
    <t>31</t>
  </si>
  <si>
    <t>INCENERITORE DI BIONORD - MESE DI AGOSTO 2024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</si>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</sst>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sz val="8"/>
      <color theme="7"/>
      <name val="Calibri"/>
      <family val="2"/>
      <scheme val="minor"/>
    </font>
    <font>
      <b/>
      <sz val="28"/>
      <color theme="1"/>
      <name val="Calibri Light"/>
      <family val="2"/>
      <scheme val="major"/>
    </font>
    <font>
      <sz val="9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theme="3"/>
      </left>
      <right style="medium">
        <color theme="0"/>
      </right>
      <top style="thin">
        <color theme="3"/>
      </top>
      <bottom/>
      <diagonal/>
    </border>
    <border>
      <left style="medium">
        <color theme="0"/>
      </left>
      <right style="medium">
        <color theme="0"/>
      </right>
      <top style="thin">
        <color theme="3"/>
      </top>
      <bottom/>
      <diagonal/>
    </border>
    <border>
      <left style="medium">
        <color theme="0"/>
      </left>
      <right style="thin">
        <color theme="3"/>
      </right>
      <top style="thin">
        <color theme="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3" fontId="2" fillId="0" borderId="0" applyNumberFormat="0" applyFont="0" applyFill="0" applyBorder="0" applyProtection="0">
      <alignment horizontal="right" vertical="center" indent="1"/>
    </xf>
  </cellStyleXfs>
  <cellXfs count="30">
    <xf numFmtId="0" fontId="0" fillId="0" borderId="0" xfId="0"/>
    <xf numFmtId="0" fontId="4" fillId="3" borderId="1" xfId="0" applyFont="1" applyFill="1" applyBorder="1" applyAlignment="1">
      <alignment horizontal="left" vertical="center" inden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left" vertical="center" wrapText="1" indent="1"/>
    </xf>
    <xf numFmtId="0" fontId="4" fillId="3" borderId="3" xfId="0" applyFont="1" applyFill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/>
    </xf>
    <xf numFmtId="49" fontId="5" fillId="0" borderId="5" xfId="0" applyNumberFormat="1" applyFont="1" applyBorder="1" applyAlignment="1">
      <alignment horizontal="center" vertical="center"/>
    </xf>
    <xf numFmtId="49" fontId="6" fillId="0" borderId="6" xfId="0" applyNumberFormat="1" applyFont="1" applyBorder="1" applyAlignment="1">
      <alignment horizontal="center"/>
    </xf>
    <xf numFmtId="164" fontId="6" fillId="0" borderId="7" xfId="0" applyNumberFormat="1" applyFont="1" applyBorder="1" applyAlignment="1">
      <alignment horizontal="center"/>
    </xf>
    <xf numFmtId="49" fontId="0" fillId="0" borderId="8" xfId="0" applyNumberFormat="1" applyBorder="1" applyAlignment="1">
      <alignment horizontal="center"/>
    </xf>
    <xf numFmtId="49" fontId="0" fillId="0" borderId="6" xfId="0" applyNumberFormat="1" applyBorder="1" applyAlignment="1">
      <alignment horizontal="center"/>
    </xf>
    <xf numFmtId="49" fontId="7" fillId="0" borderId="10" xfId="0" applyNumberFormat="1" applyFont="1" applyBorder="1" applyAlignment="1">
      <alignment horizontal="center" vertical="center" wrapText="1"/>
    </xf>
    <xf numFmtId="2" fontId="0" fillId="0" borderId="10" xfId="0" applyNumberFormat="1" applyBorder="1" applyAlignment="1">
      <alignment horizontal="center"/>
    </xf>
    <xf numFmtId="2" fontId="0" fillId="0" borderId="0" xfId="0" applyNumberFormat="1"/>
    <xf numFmtId="49" fontId="0" fillId="0" borderId="10" xfId="0" applyNumberFormat="1" applyBorder="1" applyAlignment="1">
      <alignment horizontal="center" vertical="center"/>
    </xf>
    <xf numFmtId="49" fontId="0" fillId="0" borderId="0" xfId="0" applyNumberFormat="1"/>
    <xf numFmtId="2" fontId="0" fillId="0" borderId="9" xfId="0" applyNumberFormat="1" applyBorder="1" applyAlignment="1">
      <alignment horizontal="center" vertical="center"/>
    </xf>
    <xf numFmtId="164" fontId="0" fillId="0" borderId="9" xfId="0" applyNumberFormat="1" applyBorder="1" applyAlignment="1">
      <alignment horizontal="center" vertical="center"/>
    </xf>
    <xf numFmtId="0" fontId="0" fillId="0" borderId="11" xfId="0" applyBorder="1" applyAlignment="1">
      <alignment horizontal="left" vertical="center" indent="1"/>
    </xf>
    <xf numFmtId="0" fontId="0" fillId="2" borderId="11" xfId="0" applyFill="1" applyBorder="1" applyAlignment="1">
      <alignment horizontal="left" vertical="center" indent="1"/>
    </xf>
    <xf numFmtId="4" fontId="0" fillId="0" borderId="10" xfId="0" applyNumberFormat="1" applyBorder="1" applyAlignment="1">
      <alignment horizontal="right" vertical="center" indent="1"/>
    </xf>
    <xf numFmtId="3" fontId="0" fillId="2" borderId="10" xfId="2" applyFont="1" applyFill="1" applyBorder="1">
      <alignment horizontal="right" vertical="center" indent="1"/>
    </xf>
    <xf numFmtId="0" fontId="0" fillId="2" borderId="10" xfId="0" applyFill="1" applyBorder="1" applyAlignment="1">
      <alignment horizontal="right" vertical="center" indent="1"/>
    </xf>
    <xf numFmtId="0" fontId="0" fillId="0" borderId="10" xfId="0" applyBorder="1"/>
    <xf numFmtId="164" fontId="0" fillId="0" borderId="7" xfId="0" applyNumberFormat="1" applyBorder="1" applyAlignment="1">
      <alignment horizontal="center" vertical="center"/>
    </xf>
    <xf numFmtId="2" fontId="0" fillId="0" borderId="12" xfId="0" applyNumberFormat="1" applyBorder="1" applyAlignment="1">
      <alignment horizontal="center" vertical="center"/>
    </xf>
    <xf numFmtId="164" fontId="0" fillId="0" borderId="12" xfId="0" applyNumberFormat="1" applyBorder="1" applyAlignment="1">
      <alignment horizontal="center" vertical="center"/>
    </xf>
    <xf numFmtId="1" fontId="0" fillId="0" borderId="12" xfId="0" applyNumberFormat="1" applyBorder="1" applyAlignment="1">
      <alignment horizontal="center" vertical="center"/>
    </xf>
    <xf numFmtId="2" fontId="0" fillId="0" borderId="7" xfId="0" applyNumberFormat="1" applyBorder="1" applyAlignment="1">
      <alignment horizontal="center" vertical="center"/>
    </xf>
    <xf numFmtId="3" fontId="3" fillId="2" borderId="0" xfId="1" applyNumberFormat="1" applyFont="1" applyFill="1" applyAlignment="1">
      <alignment horizontal="center" vertical="top"/>
    </xf>
  </cellXfs>
  <cellStyles count="3">
    <cellStyle name="Currency Custom" xfId="2"/>
    <cellStyle name="Normale" xfId="0" builtinId="0"/>
    <cellStyle name="Titolo" xfId="1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Andamento emissioni - medie mensili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4.5273124624296258E-2"/>
          <c:y val="5.7886750488762941E-2"/>
          <c:w val="0.93919453044662038"/>
          <c:h val="0.7896767007289388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MENSILE!$A$6</c:f>
              <c:strCache>
                <c:ptCount val="1"/>
                <c:pt idx="0">
                  <c:v>VALORE MEDIO GG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MENSILE!$B$5:$O$5</c:f>
              <c:strCache>
                <c:ptCount val="14"/>
                <c:pt idx="0">
                  <c:v>HCL (mg/Nm3)</c:v>
                </c:pt>
                <c:pt idx="1">
                  <c:v>CO (mg/Nm3)</c:v>
                </c:pt>
                <c:pt idx="2">
                  <c:v>CO2 (mg/Nm3)</c:v>
                </c:pt>
                <c:pt idx="3">
                  <c:v>NH3 (mg/Nm3)</c:v>
                </c:pt>
                <c:pt idx="4">
                  <c:v>NOX (mg/Nm3)</c:v>
                </c:pt>
                <c:pt idx="5">
                  <c:v>SO2 (mg/Nm3)</c:v>
                </c:pt>
                <c:pt idx="6">
                  <c:v>Polveri (mg/Nm3)</c:v>
                </c:pt>
                <c:pt idx="7">
                  <c:v>COT (mg/Nm3)</c:v>
                </c:pt>
                <c:pt idx="8">
                  <c:v>O2 (% V)</c:v>
                </c:pt>
                <c:pt idx="9">
                  <c:v>Umidità (% V)</c:v>
                </c:pt>
                <c:pt idx="10">
                  <c:v>Temperatura Fumi (°C)</c:v>
                </c:pt>
                <c:pt idx="11">
                  <c:v>Pressione Fumi Bar</c:v>
                </c:pt>
                <c:pt idx="12">
                  <c:v>Portata Fumi KNm3/h</c:v>
                </c:pt>
                <c:pt idx="13">
                  <c:v>ORE  FUNZIONAMENTO</c:v>
                </c:pt>
              </c:strCache>
            </c:strRef>
          </c:cat>
          <c:val>
            <c:numRef>
              <c:f>MENSILE!$B$6:$O$6</c:f>
              <c:numCache>
                <c:formatCode>0.00</c:formatCode>
                <c:ptCount val="14"/>
                <c:pt idx="0">
                  <c:v>0.28999999999999998</c:v>
                </c:pt>
                <c:pt idx="1">
                  <c:v>0.55000000000000004</c:v>
                </c:pt>
                <c:pt idx="2">
                  <c:v>3.59</c:v>
                </c:pt>
                <c:pt idx="3">
                  <c:v>0.05</c:v>
                </c:pt>
                <c:pt idx="4">
                  <c:v>52.67</c:v>
                </c:pt>
                <c:pt idx="5">
                  <c:v>0.02</c:v>
                </c:pt>
                <c:pt idx="6">
                  <c:v>0.57999999999999996</c:v>
                </c:pt>
                <c:pt idx="7">
                  <c:v>2.5</c:v>
                </c:pt>
                <c:pt idx="8">
                  <c:v>16.72</c:v>
                </c:pt>
                <c:pt idx="9">
                  <c:v>7.07</c:v>
                </c:pt>
                <c:pt idx="10" formatCode="0.0">
                  <c:v>172.5</c:v>
                </c:pt>
                <c:pt idx="11" formatCode="0">
                  <c:v>1013</c:v>
                </c:pt>
                <c:pt idx="12">
                  <c:v>12.36</c:v>
                </c:pt>
                <c:pt idx="13" formatCode="#,##0.00">
                  <c:v>491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3C-45FB-B8D1-005A80AF1883}"/>
            </c:ext>
          </c:extLst>
        </c:ser>
        <c:ser>
          <c:idx val="1"/>
          <c:order val="1"/>
          <c:tx>
            <c:strRef>
              <c:f>MENSILE!$A$7</c:f>
              <c:strCache>
                <c:ptCount val="1"/>
                <c:pt idx="0">
                  <c:v>LIMITE GIORNO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MENSILE!$B$5:$O$5</c:f>
              <c:strCache>
                <c:ptCount val="14"/>
                <c:pt idx="0">
                  <c:v>HCL (mg/Nm3)</c:v>
                </c:pt>
                <c:pt idx="1">
                  <c:v>CO (mg/Nm3)</c:v>
                </c:pt>
                <c:pt idx="2">
                  <c:v>CO2 (mg/Nm3)</c:v>
                </c:pt>
                <c:pt idx="3">
                  <c:v>NH3 (mg/Nm3)</c:v>
                </c:pt>
                <c:pt idx="4">
                  <c:v>NOX (mg/Nm3)</c:v>
                </c:pt>
                <c:pt idx="5">
                  <c:v>SO2 (mg/Nm3)</c:v>
                </c:pt>
                <c:pt idx="6">
                  <c:v>Polveri (mg/Nm3)</c:v>
                </c:pt>
                <c:pt idx="7">
                  <c:v>COT (mg/Nm3)</c:v>
                </c:pt>
                <c:pt idx="8">
                  <c:v>O2 (% V)</c:v>
                </c:pt>
                <c:pt idx="9">
                  <c:v>Umidità (% V)</c:v>
                </c:pt>
                <c:pt idx="10">
                  <c:v>Temperatura Fumi (°C)</c:v>
                </c:pt>
                <c:pt idx="11">
                  <c:v>Pressione Fumi Bar</c:v>
                </c:pt>
                <c:pt idx="12">
                  <c:v>Portata Fumi KNm3/h</c:v>
                </c:pt>
                <c:pt idx="13">
                  <c:v>ORE  FUNZIONAMENTO</c:v>
                </c:pt>
              </c:strCache>
            </c:strRef>
          </c:cat>
          <c:val>
            <c:numRef>
              <c:f>MENSILE!$B$7:$O$7</c:f>
              <c:numCache>
                <c:formatCode>#,##0</c:formatCode>
                <c:ptCount val="14"/>
                <c:pt idx="0">
                  <c:v>8</c:v>
                </c:pt>
                <c:pt idx="1">
                  <c:v>50</c:v>
                </c:pt>
                <c:pt idx="3">
                  <c:v>10</c:v>
                </c:pt>
                <c:pt idx="4">
                  <c:v>100</c:v>
                </c:pt>
                <c:pt idx="5">
                  <c:v>40</c:v>
                </c:pt>
                <c:pt idx="6">
                  <c:v>5</c:v>
                </c:pt>
                <c:pt idx="7">
                  <c:v>10</c:v>
                </c:pt>
                <c:pt idx="13" formatCode="General">
                  <c:v>744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D3C-45FB-B8D1-005A80AF18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84140608"/>
        <c:axId val="484137864"/>
      </c:barChart>
      <c:catAx>
        <c:axId val="484140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84137864"/>
        <c:crosses val="autoZero"/>
        <c:auto val="1"/>
        <c:lblAlgn val="ctr"/>
        <c:lblOffset val="100"/>
        <c:noMultiLvlLbl val="0"/>
      </c:catAx>
      <c:valAx>
        <c:axId val="484137864"/>
        <c:scaling>
          <c:orientation val="minMax"/>
          <c:max val="7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84140608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ANIDRIDE</a:t>
            </a:r>
            <a:r>
              <a:rPr lang="en-US" baseline="0"/>
              <a:t> CARBONICA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'CO2'!$B$3:$B$33</c:f>
              <c:numCache>
                <c:formatCode>0.00</c:formatCode>
                <c:ptCount val="31"/>
                <c:pt idx="0">
                  <c:v>3.5236880481243134</c:v>
                </c:pt>
                <c:pt idx="1">
                  <c:v>3.6598095496495566</c:v>
                </c:pt>
                <c:pt idx="2">
                  <c:v>3.3862962077061334</c:v>
                </c:pt>
                <c:pt idx="3">
                  <c:v>3.5578391700983047</c:v>
                </c:pt>
                <c:pt idx="4" formatCode="0.0">
                  <c:v>0</c:v>
                </c:pt>
                <c:pt idx="5" formatCode="0.0">
                  <c:v>0</c:v>
                </c:pt>
                <c:pt idx="6">
                  <c:v>4.7869849820290842</c:v>
                </c:pt>
                <c:pt idx="7">
                  <c:v>4.3849674761295319</c:v>
                </c:pt>
                <c:pt idx="8">
                  <c:v>4.1070816417535143</c:v>
                </c:pt>
                <c:pt idx="9">
                  <c:v>4.1012907266616825</c:v>
                </c:pt>
                <c:pt idx="10" formatCode="0.0">
                  <c:v>0</c:v>
                </c:pt>
                <c:pt idx="11" formatCode="0.0">
                  <c:v>0</c:v>
                </c:pt>
                <c:pt idx="12" formatCode="0.0">
                  <c:v>0</c:v>
                </c:pt>
                <c:pt idx="13">
                  <c:v>3.5675903127548541</c:v>
                </c:pt>
                <c:pt idx="14">
                  <c:v>3.2614826560020447</c:v>
                </c:pt>
                <c:pt idx="15">
                  <c:v>3.2621466716130576</c:v>
                </c:pt>
                <c:pt idx="16">
                  <c:v>3.2560003995895386</c:v>
                </c:pt>
                <c:pt idx="17">
                  <c:v>3.162696642180284</c:v>
                </c:pt>
                <c:pt idx="18">
                  <c:v>3.0209132234255471</c:v>
                </c:pt>
                <c:pt idx="19">
                  <c:v>3.3243969399878321</c:v>
                </c:pt>
                <c:pt idx="20">
                  <c:v>3.2134186178445816</c:v>
                </c:pt>
                <c:pt idx="21">
                  <c:v>3.3078834911187491</c:v>
                </c:pt>
                <c:pt idx="22">
                  <c:v>3.2209971000750861</c:v>
                </c:pt>
                <c:pt idx="23">
                  <c:v>3.1894111583630242</c:v>
                </c:pt>
                <c:pt idx="24">
                  <c:v>3.1987988154093423</c:v>
                </c:pt>
                <c:pt idx="25" formatCode="0.0">
                  <c:v>0</c:v>
                </c:pt>
                <c:pt idx="26" formatCode="0.0">
                  <c:v>0</c:v>
                </c:pt>
                <c:pt idx="27">
                  <c:v>3.6093077659606934</c:v>
                </c:pt>
                <c:pt idx="28" formatCode="0.0">
                  <c:v>0</c:v>
                </c:pt>
                <c:pt idx="29">
                  <c:v>4.7628440997179817</c:v>
                </c:pt>
                <c:pt idx="30">
                  <c:v>4.4140290518601732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AF-4B26-85CC-0F26DE6B77DA}"/>
            </c:ext>
          </c:extLst>
        </c:ser>
        <c:ser>
          <c:idx val="0"/>
          <c:order val="1"/>
          <c:tx>
            <c:v>LIMITE</c:v>
          </c:tx>
          <c:spPr>
            <a:ln w="0" cmpd="sng">
              <a:solidFill>
                <a:schemeClr val="tx1"/>
              </a:solidFill>
            </a:ln>
          </c:spPr>
          <c:marker>
            <c:symbol val="none"/>
          </c:marker>
          <c:val>
            <c:numRef>
              <c:f>'CO2'!$C$3:$C$33</c:f>
              <c:numCache>
                <c:formatCode>0.00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7AF-4B26-85CC-0F26DE6B77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5524472"/>
        <c:axId val="485524864"/>
      </c:lineChart>
      <c:catAx>
        <c:axId val="485524472"/>
        <c:scaling>
          <c:orientation val="minMax"/>
        </c:scaling>
        <c:delete val="0"/>
        <c:axPos val="b"/>
        <c:majorTickMark val="none"/>
        <c:minorTickMark val="none"/>
        <c:tickLblPos val="nextTo"/>
        <c:crossAx val="485524864"/>
        <c:crosses val="autoZero"/>
        <c:auto val="1"/>
        <c:lblAlgn val="ctr"/>
        <c:lblOffset val="100"/>
        <c:noMultiLvlLbl val="0"/>
      </c:catAx>
      <c:valAx>
        <c:axId val="485524864"/>
        <c:scaling>
          <c:orientation val="minMax"/>
          <c:max val="15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% V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485524472"/>
        <c:crosses val="autoZero"/>
        <c:crossBetween val="between"/>
        <c:majorUnit val="1"/>
        <c:minorUnit val="0.5"/>
      </c:valAx>
    </c:plotArea>
    <c:legend>
      <c:legendPos val="r"/>
      <c:legendEntry>
        <c:idx val="1"/>
        <c:delete val="1"/>
      </c:legendEntry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UMIDITA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UMIDITA!$B$3:$B$33</c:f>
              <c:numCache>
                <c:formatCode>0.00</c:formatCode>
                <c:ptCount val="31"/>
                <c:pt idx="0">
                  <c:v>6.8456797500451403</c:v>
                </c:pt>
                <c:pt idx="1">
                  <c:v>7.1148393948872881</c:v>
                </c:pt>
                <c:pt idx="2">
                  <c:v>7.2473935186862946</c:v>
                </c:pt>
                <c:pt idx="3">
                  <c:v>6.9589607417583466</c:v>
                </c:pt>
                <c:pt idx="4" formatCode="0.0">
                  <c:v>0</c:v>
                </c:pt>
                <c:pt idx="5" formatCode="0.0">
                  <c:v>0</c:v>
                </c:pt>
                <c:pt idx="6">
                  <c:v>8.5954868255123014</c:v>
                </c:pt>
                <c:pt idx="7">
                  <c:v>7.8511831760406494</c:v>
                </c:pt>
                <c:pt idx="8">
                  <c:v>7.7338872750600176</c:v>
                </c:pt>
                <c:pt idx="9">
                  <c:v>7.7198893070220951</c:v>
                </c:pt>
                <c:pt idx="10" formatCode="0.0">
                  <c:v>0</c:v>
                </c:pt>
                <c:pt idx="11" formatCode="0.0">
                  <c:v>0</c:v>
                </c:pt>
                <c:pt idx="12" formatCode="0.0">
                  <c:v>0</c:v>
                </c:pt>
                <c:pt idx="13">
                  <c:v>6.9090098218714937</c:v>
                </c:pt>
                <c:pt idx="14">
                  <c:v>6.6982624431451159</c:v>
                </c:pt>
                <c:pt idx="15">
                  <c:v>6.6099459528923035</c:v>
                </c:pt>
                <c:pt idx="16">
                  <c:v>6.4608838061491651</c:v>
                </c:pt>
                <c:pt idx="17">
                  <c:v>6.6011211474736529</c:v>
                </c:pt>
                <c:pt idx="18">
                  <c:v>6.5830021401246386</c:v>
                </c:pt>
                <c:pt idx="19">
                  <c:v>6.8315329044423203</c:v>
                </c:pt>
                <c:pt idx="20">
                  <c:v>6.4137988686561584</c:v>
                </c:pt>
                <c:pt idx="21">
                  <c:v>6.781555126110713</c:v>
                </c:pt>
                <c:pt idx="22">
                  <c:v>6.4787116646766663</c:v>
                </c:pt>
                <c:pt idx="23">
                  <c:v>6.5308256049950915</c:v>
                </c:pt>
                <c:pt idx="24">
                  <c:v>6.7486734390258789</c:v>
                </c:pt>
                <c:pt idx="25" formatCode="0.0">
                  <c:v>0</c:v>
                </c:pt>
                <c:pt idx="26" formatCode="0.0">
                  <c:v>0</c:v>
                </c:pt>
                <c:pt idx="27">
                  <c:v>8.4680887858072911</c:v>
                </c:pt>
                <c:pt idx="28" formatCode="0.0">
                  <c:v>0</c:v>
                </c:pt>
                <c:pt idx="29">
                  <c:v>8.7704667203566604</c:v>
                </c:pt>
                <c:pt idx="30">
                  <c:v>7.8844709694385529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9F2-4A35-BD80-3DB3816F87D5}"/>
            </c:ext>
          </c:extLst>
        </c:ser>
        <c:ser>
          <c:idx val="0"/>
          <c:order val="1"/>
          <c:tx>
            <c:v>LIMITE</c:v>
          </c:tx>
          <c:spPr>
            <a:ln w="0" cmpd="sng">
              <a:solidFill>
                <a:schemeClr val="tx1"/>
              </a:solidFill>
            </a:ln>
          </c:spPr>
          <c:marker>
            <c:symbol val="none"/>
          </c:marker>
          <c:val>
            <c:numRef>
              <c:f>UMIDITA!$C$3:$C$33</c:f>
              <c:numCache>
                <c:formatCode>0.00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F2-4A35-BD80-3DB3816F87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5525648"/>
        <c:axId val="484139040"/>
      </c:lineChart>
      <c:catAx>
        <c:axId val="485525648"/>
        <c:scaling>
          <c:orientation val="minMax"/>
        </c:scaling>
        <c:delete val="0"/>
        <c:axPos val="b"/>
        <c:majorTickMark val="none"/>
        <c:minorTickMark val="none"/>
        <c:tickLblPos val="nextTo"/>
        <c:crossAx val="484139040"/>
        <c:crosses val="autoZero"/>
        <c:auto val="1"/>
        <c:lblAlgn val="ctr"/>
        <c:lblOffset val="100"/>
        <c:noMultiLvlLbl val="0"/>
      </c:catAx>
      <c:valAx>
        <c:axId val="484139040"/>
        <c:scaling>
          <c:orientation val="minMax"/>
          <c:max val="15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% V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485525648"/>
        <c:crosses val="autoZero"/>
        <c:crossBetween val="between"/>
        <c:majorUnit val="1"/>
        <c:minorUnit val="0.5"/>
      </c:valAx>
    </c:plotArea>
    <c:legend>
      <c:legendPos val="r"/>
      <c:legendEntry>
        <c:idx val="1"/>
        <c:delete val="1"/>
      </c:legendEntry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TEMPERATURA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TEMPERATURA!$B$3:$B$33</c:f>
              <c:numCache>
                <c:formatCode>0.0</c:formatCode>
                <c:ptCount val="31"/>
                <c:pt idx="0">
                  <c:v>180.94814745585123</c:v>
                </c:pt>
                <c:pt idx="1">
                  <c:v>182.78567504882813</c:v>
                </c:pt>
                <c:pt idx="2">
                  <c:v>178.99552218119302</c:v>
                </c:pt>
                <c:pt idx="3">
                  <c:v>183.54479598999023</c:v>
                </c:pt>
                <c:pt idx="4">
                  <c:v>0</c:v>
                </c:pt>
                <c:pt idx="5">
                  <c:v>0</c:v>
                </c:pt>
                <c:pt idx="6">
                  <c:v>164.97852596159905</c:v>
                </c:pt>
                <c:pt idx="7">
                  <c:v>173.44798119862875</c:v>
                </c:pt>
                <c:pt idx="8">
                  <c:v>179.42477099100748</c:v>
                </c:pt>
                <c:pt idx="9">
                  <c:v>180.99042778015138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162.50584151897024</c:v>
                </c:pt>
                <c:pt idx="14">
                  <c:v>165.49438762664795</c:v>
                </c:pt>
                <c:pt idx="15">
                  <c:v>167.56715456644693</c:v>
                </c:pt>
                <c:pt idx="16">
                  <c:v>166.32407633463541</c:v>
                </c:pt>
                <c:pt idx="17">
                  <c:v>164.8643913269043</c:v>
                </c:pt>
                <c:pt idx="18">
                  <c:v>166.33372020721436</c:v>
                </c:pt>
                <c:pt idx="19">
                  <c:v>169.60590871175131</c:v>
                </c:pt>
                <c:pt idx="20">
                  <c:v>175.52149740854898</c:v>
                </c:pt>
                <c:pt idx="21">
                  <c:v>169.93310006459555</c:v>
                </c:pt>
                <c:pt idx="22">
                  <c:v>171.67678292592367</c:v>
                </c:pt>
                <c:pt idx="23">
                  <c:v>174.61181290944418</c:v>
                </c:pt>
                <c:pt idx="24">
                  <c:v>176.76176170066552</c:v>
                </c:pt>
                <c:pt idx="25">
                  <c:v>0</c:v>
                </c:pt>
                <c:pt idx="26">
                  <c:v>0</c:v>
                </c:pt>
                <c:pt idx="27">
                  <c:v>140.22220865885416</c:v>
                </c:pt>
                <c:pt idx="28">
                  <c:v>0</c:v>
                </c:pt>
                <c:pt idx="29">
                  <c:v>165.66997303682214</c:v>
                </c:pt>
                <c:pt idx="30">
                  <c:v>177.88258838653564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174-4E53-92F6-738018EEF1B4}"/>
            </c:ext>
          </c:extLst>
        </c:ser>
        <c:ser>
          <c:idx val="0"/>
          <c:order val="1"/>
          <c:tx>
            <c:v>LIMITE</c:v>
          </c:tx>
          <c:spPr>
            <a:ln w="0" cmpd="sng">
              <a:solidFill>
                <a:schemeClr val="tx1"/>
              </a:solidFill>
            </a:ln>
          </c:spPr>
          <c:marker>
            <c:symbol val="none"/>
          </c:marker>
          <c:val>
            <c:numRef>
              <c:f>TEMPERATURA!$C$3:$C$33</c:f>
              <c:numCache>
                <c:formatCode>0.00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174-4E53-92F6-738018EEF1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4139432"/>
        <c:axId val="484136688"/>
      </c:lineChart>
      <c:catAx>
        <c:axId val="484139432"/>
        <c:scaling>
          <c:orientation val="minMax"/>
        </c:scaling>
        <c:delete val="0"/>
        <c:axPos val="b"/>
        <c:majorTickMark val="none"/>
        <c:minorTickMark val="none"/>
        <c:tickLblPos val="nextTo"/>
        <c:crossAx val="484136688"/>
        <c:crosses val="autoZero"/>
        <c:auto val="1"/>
        <c:lblAlgn val="ctr"/>
        <c:lblOffset val="100"/>
        <c:noMultiLvlLbl val="0"/>
      </c:catAx>
      <c:valAx>
        <c:axId val="484136688"/>
        <c:scaling>
          <c:orientation val="minMax"/>
          <c:max val="200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°C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" sourceLinked="1"/>
        <c:majorTickMark val="none"/>
        <c:minorTickMark val="none"/>
        <c:tickLblPos val="nextTo"/>
        <c:crossAx val="484139432"/>
        <c:crosses val="autoZero"/>
        <c:crossBetween val="between"/>
        <c:majorUnit val="10"/>
        <c:minorUnit val="0.5"/>
      </c:valAx>
    </c:plotArea>
    <c:legend>
      <c:legendPos val="r"/>
      <c:legendEntry>
        <c:idx val="1"/>
        <c:delete val="1"/>
      </c:legendEntry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PORTATA</a:t>
            </a:r>
            <a:r>
              <a:rPr lang="en-US" baseline="0"/>
              <a:t> FUMI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PORTATA!$B$3:$B$33</c:f>
              <c:numCache>
                <c:formatCode>0.00</c:formatCode>
                <c:ptCount val="31"/>
                <c:pt idx="0">
                  <c:v>12.537890136241913</c:v>
                </c:pt>
                <c:pt idx="1">
                  <c:v>12.377898613611857</c:v>
                </c:pt>
                <c:pt idx="2">
                  <c:v>11.560172637303671</c:v>
                </c:pt>
                <c:pt idx="3">
                  <c:v>12.741119742393494</c:v>
                </c:pt>
                <c:pt idx="4">
                  <c:v>0</c:v>
                </c:pt>
                <c:pt idx="5">
                  <c:v>0</c:v>
                </c:pt>
                <c:pt idx="6">
                  <c:v>11.760269441912252</c:v>
                </c:pt>
                <c:pt idx="7">
                  <c:v>12.088420430819193</c:v>
                </c:pt>
                <c:pt idx="8">
                  <c:v>12.522151211897532</c:v>
                </c:pt>
                <c:pt idx="9" formatCode="0.0">
                  <c:v>12.232378840446472</c:v>
                </c:pt>
                <c:pt idx="10" formatCode="0.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12.810980938850566</c:v>
                </c:pt>
                <c:pt idx="14">
                  <c:v>12.968823969364166</c:v>
                </c:pt>
                <c:pt idx="15">
                  <c:v>12.70128975311915</c:v>
                </c:pt>
                <c:pt idx="16">
                  <c:v>12.243147750695547</c:v>
                </c:pt>
                <c:pt idx="17">
                  <c:v>12.352286458015442</c:v>
                </c:pt>
                <c:pt idx="18">
                  <c:v>12.414775629838308</c:v>
                </c:pt>
                <c:pt idx="19">
                  <c:v>12.582961305658868</c:v>
                </c:pt>
                <c:pt idx="20">
                  <c:v>13.116119742393494</c:v>
                </c:pt>
                <c:pt idx="21">
                  <c:v>12.429742773373922</c:v>
                </c:pt>
                <c:pt idx="22">
                  <c:v>12.539954145749411</c:v>
                </c:pt>
                <c:pt idx="23">
                  <c:v>12.603345851103464</c:v>
                </c:pt>
                <c:pt idx="24">
                  <c:v>12.833739104094329</c:v>
                </c:pt>
                <c:pt idx="25">
                  <c:v>0</c:v>
                </c:pt>
                <c:pt idx="26">
                  <c:v>0</c:v>
                </c:pt>
                <c:pt idx="27">
                  <c:v>7.9671594301859541</c:v>
                </c:pt>
                <c:pt idx="28">
                  <c:v>0</c:v>
                </c:pt>
                <c:pt idx="29">
                  <c:v>10.747839268516092</c:v>
                </c:pt>
                <c:pt idx="30" formatCode="0.0">
                  <c:v>11.620427787303925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0E0-4298-B324-C86A4540C4AD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PORTATA!$C$3:$C$33</c:f>
              <c:numCache>
                <c:formatCode>0.00</c:formatCode>
                <c:ptCount val="31"/>
                <c:pt idx="0">
                  <c:v>20</c:v>
                </c:pt>
                <c:pt idx="1">
                  <c:v>20</c:v>
                </c:pt>
                <c:pt idx="2">
                  <c:v>20</c:v>
                </c:pt>
                <c:pt idx="3">
                  <c:v>20</c:v>
                </c:pt>
                <c:pt idx="4">
                  <c:v>20</c:v>
                </c:pt>
                <c:pt idx="5">
                  <c:v>20</c:v>
                </c:pt>
                <c:pt idx="6">
                  <c:v>20</c:v>
                </c:pt>
                <c:pt idx="7">
                  <c:v>20</c:v>
                </c:pt>
                <c:pt idx="8">
                  <c:v>20</c:v>
                </c:pt>
                <c:pt idx="9">
                  <c:v>20</c:v>
                </c:pt>
                <c:pt idx="10">
                  <c:v>20</c:v>
                </c:pt>
                <c:pt idx="11">
                  <c:v>20</c:v>
                </c:pt>
                <c:pt idx="12">
                  <c:v>20</c:v>
                </c:pt>
                <c:pt idx="13">
                  <c:v>20</c:v>
                </c:pt>
                <c:pt idx="14">
                  <c:v>20</c:v>
                </c:pt>
                <c:pt idx="15">
                  <c:v>20</c:v>
                </c:pt>
                <c:pt idx="16">
                  <c:v>20</c:v>
                </c:pt>
                <c:pt idx="17">
                  <c:v>20</c:v>
                </c:pt>
                <c:pt idx="18">
                  <c:v>20</c:v>
                </c:pt>
                <c:pt idx="19">
                  <c:v>20</c:v>
                </c:pt>
                <c:pt idx="20">
                  <c:v>20</c:v>
                </c:pt>
                <c:pt idx="21">
                  <c:v>20</c:v>
                </c:pt>
                <c:pt idx="22">
                  <c:v>20</c:v>
                </c:pt>
                <c:pt idx="23">
                  <c:v>20</c:v>
                </c:pt>
                <c:pt idx="24">
                  <c:v>20</c:v>
                </c:pt>
                <c:pt idx="25">
                  <c:v>20</c:v>
                </c:pt>
                <c:pt idx="26">
                  <c:v>20</c:v>
                </c:pt>
                <c:pt idx="27">
                  <c:v>20</c:v>
                </c:pt>
                <c:pt idx="28">
                  <c:v>20</c:v>
                </c:pt>
                <c:pt idx="29">
                  <c:v>20</c:v>
                </c:pt>
                <c:pt idx="30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E0-4298-B324-C86A4540C4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6329536"/>
        <c:axId val="486327576"/>
      </c:lineChart>
      <c:catAx>
        <c:axId val="486329536"/>
        <c:scaling>
          <c:orientation val="minMax"/>
        </c:scaling>
        <c:delete val="0"/>
        <c:axPos val="b"/>
        <c:majorTickMark val="none"/>
        <c:minorTickMark val="none"/>
        <c:tickLblPos val="nextTo"/>
        <c:crossAx val="486327576"/>
        <c:crosses val="autoZero"/>
        <c:auto val="1"/>
        <c:lblAlgn val="ctr"/>
        <c:lblOffset val="100"/>
        <c:noMultiLvlLbl val="0"/>
      </c:catAx>
      <c:valAx>
        <c:axId val="486327576"/>
        <c:scaling>
          <c:orientation val="minMax"/>
          <c:max val="20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KNm3/h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486329536"/>
        <c:crosses val="autoZero"/>
        <c:crossBetween val="between"/>
        <c:majorUnit val="1"/>
        <c:minorUnit val="0.5"/>
      </c:valAx>
    </c:plotArea>
    <c:legend>
      <c:legendPos val="r"/>
      <c:legendEntry>
        <c:idx val="1"/>
        <c:delete val="1"/>
      </c:legendEntry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ACIDO</a:t>
            </a:r>
            <a:r>
              <a:rPr lang="en-US" baseline="0"/>
              <a:t> CLORIDRICO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HCL!$B$3:$B$33</c:f>
              <c:numCache>
                <c:formatCode>0.00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0.0">
                  <c:v>0</c:v>
                </c:pt>
                <c:pt idx="5" formatCode="0.0">
                  <c:v>0</c:v>
                </c:pt>
                <c:pt idx="6">
                  <c:v>4.7235950827598572E-2</c:v>
                </c:pt>
                <c:pt idx="7">
                  <c:v>0.50817858117322123</c:v>
                </c:pt>
                <c:pt idx="8">
                  <c:v>1.1104517771552006E-2</c:v>
                </c:pt>
                <c:pt idx="9">
                  <c:v>7.0291206054389474E-2</c:v>
                </c:pt>
                <c:pt idx="10" formatCode="0.0">
                  <c:v>0</c:v>
                </c:pt>
                <c:pt idx="11" formatCode="0.0">
                  <c:v>0</c:v>
                </c:pt>
                <c:pt idx="12" formatCode="0.0">
                  <c:v>0</c:v>
                </c:pt>
                <c:pt idx="13">
                  <c:v>0.10517464039173532</c:v>
                </c:pt>
                <c:pt idx="14">
                  <c:v>0.36780557921156287</c:v>
                </c:pt>
                <c:pt idx="15">
                  <c:v>0.50962734439720714</c:v>
                </c:pt>
                <c:pt idx="16">
                  <c:v>0.44041969285657007</c:v>
                </c:pt>
                <c:pt idx="17">
                  <c:v>0.58761926026393974</c:v>
                </c:pt>
                <c:pt idx="18">
                  <c:v>0.19282709419106445</c:v>
                </c:pt>
                <c:pt idx="19">
                  <c:v>8.6654755663364488E-2</c:v>
                </c:pt>
                <c:pt idx="20">
                  <c:v>1.7790037517746288E-2</c:v>
                </c:pt>
                <c:pt idx="21">
                  <c:v>0</c:v>
                </c:pt>
                <c:pt idx="22">
                  <c:v>8.7358501118918255E-2</c:v>
                </c:pt>
                <c:pt idx="23">
                  <c:v>1.0498614671329657E-2</c:v>
                </c:pt>
                <c:pt idx="24">
                  <c:v>0.72567304692886492</c:v>
                </c:pt>
                <c:pt idx="25" formatCode="0.0">
                  <c:v>0</c:v>
                </c:pt>
                <c:pt idx="26" formatCode="0.0">
                  <c:v>0</c:v>
                </c:pt>
                <c:pt idx="27">
                  <c:v>29.111434300740559</c:v>
                </c:pt>
                <c:pt idx="28" formatCode="0.0">
                  <c:v>0</c:v>
                </c:pt>
                <c:pt idx="29">
                  <c:v>0.76327513070667496</c:v>
                </c:pt>
                <c:pt idx="30">
                  <c:v>0.10479361067215602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7E-4CBB-86C4-7545388C9D53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HCL!$C$3:$C$33</c:f>
              <c:numCache>
                <c:formatCode>General</c:formatCode>
                <c:ptCount val="31"/>
                <c:pt idx="0">
                  <c:v>8</c:v>
                </c:pt>
                <c:pt idx="1">
                  <c:v>8</c:v>
                </c:pt>
                <c:pt idx="2">
                  <c:v>8</c:v>
                </c:pt>
                <c:pt idx="3">
                  <c:v>8</c:v>
                </c:pt>
                <c:pt idx="4">
                  <c:v>8</c:v>
                </c:pt>
                <c:pt idx="5">
                  <c:v>8</c:v>
                </c:pt>
                <c:pt idx="6">
                  <c:v>8</c:v>
                </c:pt>
                <c:pt idx="7">
                  <c:v>8</c:v>
                </c:pt>
                <c:pt idx="8">
                  <c:v>8</c:v>
                </c:pt>
                <c:pt idx="9">
                  <c:v>8</c:v>
                </c:pt>
                <c:pt idx="10">
                  <c:v>8</c:v>
                </c:pt>
                <c:pt idx="11">
                  <c:v>8</c:v>
                </c:pt>
                <c:pt idx="12">
                  <c:v>8</c:v>
                </c:pt>
                <c:pt idx="13">
                  <c:v>8</c:v>
                </c:pt>
                <c:pt idx="14">
                  <c:v>8</c:v>
                </c:pt>
                <c:pt idx="15">
                  <c:v>8</c:v>
                </c:pt>
                <c:pt idx="16">
                  <c:v>8</c:v>
                </c:pt>
                <c:pt idx="17">
                  <c:v>8</c:v>
                </c:pt>
                <c:pt idx="18">
                  <c:v>8</c:v>
                </c:pt>
                <c:pt idx="19">
                  <c:v>8</c:v>
                </c:pt>
                <c:pt idx="20">
                  <c:v>8</c:v>
                </c:pt>
                <c:pt idx="21">
                  <c:v>8</c:v>
                </c:pt>
                <c:pt idx="22">
                  <c:v>8</c:v>
                </c:pt>
                <c:pt idx="23">
                  <c:v>8</c:v>
                </c:pt>
                <c:pt idx="24">
                  <c:v>8</c:v>
                </c:pt>
                <c:pt idx="25">
                  <c:v>8</c:v>
                </c:pt>
                <c:pt idx="26">
                  <c:v>8</c:v>
                </c:pt>
                <c:pt idx="27">
                  <c:v>8</c:v>
                </c:pt>
                <c:pt idx="28">
                  <c:v>8</c:v>
                </c:pt>
                <c:pt idx="29">
                  <c:v>8</c:v>
                </c:pt>
                <c:pt idx="30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7E-4CBB-86C4-7545388C9D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4138256"/>
        <c:axId val="484143352"/>
      </c:lineChart>
      <c:catAx>
        <c:axId val="484138256"/>
        <c:scaling>
          <c:orientation val="minMax"/>
        </c:scaling>
        <c:delete val="0"/>
        <c:axPos val="b"/>
        <c:majorTickMark val="none"/>
        <c:minorTickMark val="none"/>
        <c:tickLblPos val="nextTo"/>
        <c:crossAx val="484143352"/>
        <c:crosses val="autoZero"/>
        <c:auto val="1"/>
        <c:lblAlgn val="ctr"/>
        <c:lblOffset val="100"/>
        <c:noMultiLvlLbl val="0"/>
      </c:catAx>
      <c:valAx>
        <c:axId val="484143352"/>
        <c:scaling>
          <c:orientation val="minMax"/>
          <c:max val="1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mg/Nm3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484138256"/>
        <c:crosses val="autoZero"/>
        <c:crossBetween val="between"/>
        <c:majorUnit val="1"/>
        <c:minorUnit val="0.5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baseline="0"/>
              <a:t>OSSIDO DI CARBONIO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CO!$B$3:$B$33</c:f>
              <c:numCache>
                <c:formatCode>0.00</c:formatCode>
                <c:ptCount val="31"/>
                <c:pt idx="0">
                  <c:v>1.5993912095824878</c:v>
                </c:pt>
                <c:pt idx="1">
                  <c:v>1.6654629549011588</c:v>
                </c:pt>
                <c:pt idx="2">
                  <c:v>1.2074994972596567</c:v>
                </c:pt>
                <c:pt idx="3">
                  <c:v>0.54447628930211067</c:v>
                </c:pt>
                <c:pt idx="4" formatCode="0.0">
                  <c:v>0</c:v>
                </c:pt>
                <c:pt idx="5" formatCode="0.0">
                  <c:v>0</c:v>
                </c:pt>
                <c:pt idx="6">
                  <c:v>1.3966071144227059</c:v>
                </c:pt>
                <c:pt idx="7">
                  <c:v>7.5871689865986509E-3</c:v>
                </c:pt>
                <c:pt idx="8">
                  <c:v>0</c:v>
                </c:pt>
                <c:pt idx="9">
                  <c:v>0.59120867438614366</c:v>
                </c:pt>
                <c:pt idx="10" formatCode="0.0">
                  <c:v>0</c:v>
                </c:pt>
                <c:pt idx="11" formatCode="0.0">
                  <c:v>0</c:v>
                </c:pt>
                <c:pt idx="12" formatCode="0.0">
                  <c:v>0</c:v>
                </c:pt>
                <c:pt idx="13">
                  <c:v>1.0339729097929407</c:v>
                </c:pt>
                <c:pt idx="14">
                  <c:v>0.31145421353479225</c:v>
                </c:pt>
                <c:pt idx="15">
                  <c:v>0.28735977411270142</c:v>
                </c:pt>
                <c:pt idx="16">
                  <c:v>2.4307362735271454E-2</c:v>
                </c:pt>
                <c:pt idx="17">
                  <c:v>5.5523583044608436E-2</c:v>
                </c:pt>
                <c:pt idx="18">
                  <c:v>1.4920035998026529E-2</c:v>
                </c:pt>
                <c:pt idx="19">
                  <c:v>0.19543707370758057</c:v>
                </c:pt>
                <c:pt idx="20">
                  <c:v>8.1083859006563827E-2</c:v>
                </c:pt>
                <c:pt idx="21">
                  <c:v>0</c:v>
                </c:pt>
                <c:pt idx="22">
                  <c:v>1.1726534316937129</c:v>
                </c:pt>
                <c:pt idx="23">
                  <c:v>1.0960323040684063</c:v>
                </c:pt>
                <c:pt idx="24">
                  <c:v>0.93193092169585057</c:v>
                </c:pt>
                <c:pt idx="25" formatCode="0.0">
                  <c:v>0</c:v>
                </c:pt>
                <c:pt idx="26" formatCode="0.0">
                  <c:v>0</c:v>
                </c:pt>
                <c:pt idx="27">
                  <c:v>4.6351338426272072E-2</c:v>
                </c:pt>
                <c:pt idx="28" formatCode="0.0">
                  <c:v>0</c:v>
                </c:pt>
                <c:pt idx="29">
                  <c:v>0.42196137414259072</c:v>
                </c:pt>
                <c:pt idx="3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AD9-4F64-83A0-2B75EA531592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CO!$C$3:$C$33</c:f>
              <c:numCache>
                <c:formatCode>0.00</c:formatCode>
                <c:ptCount val="31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  <c:pt idx="8">
                  <c:v>50</c:v>
                </c:pt>
                <c:pt idx="9">
                  <c:v>50</c:v>
                </c:pt>
                <c:pt idx="10">
                  <c:v>50</c:v>
                </c:pt>
                <c:pt idx="11">
                  <c:v>50</c:v>
                </c:pt>
                <c:pt idx="12">
                  <c:v>50</c:v>
                </c:pt>
                <c:pt idx="13">
                  <c:v>50</c:v>
                </c:pt>
                <c:pt idx="14">
                  <c:v>50</c:v>
                </c:pt>
                <c:pt idx="15">
                  <c:v>50</c:v>
                </c:pt>
                <c:pt idx="16">
                  <c:v>50</c:v>
                </c:pt>
                <c:pt idx="17">
                  <c:v>50</c:v>
                </c:pt>
                <c:pt idx="18">
                  <c:v>50</c:v>
                </c:pt>
                <c:pt idx="19">
                  <c:v>50</c:v>
                </c:pt>
                <c:pt idx="20">
                  <c:v>50</c:v>
                </c:pt>
                <c:pt idx="21">
                  <c:v>50</c:v>
                </c:pt>
                <c:pt idx="22">
                  <c:v>50</c:v>
                </c:pt>
                <c:pt idx="23">
                  <c:v>50</c:v>
                </c:pt>
                <c:pt idx="24">
                  <c:v>50</c:v>
                </c:pt>
                <c:pt idx="25">
                  <c:v>50</c:v>
                </c:pt>
                <c:pt idx="26">
                  <c:v>50</c:v>
                </c:pt>
                <c:pt idx="27">
                  <c:v>50</c:v>
                </c:pt>
                <c:pt idx="28">
                  <c:v>50</c:v>
                </c:pt>
                <c:pt idx="29">
                  <c:v>50</c:v>
                </c:pt>
                <c:pt idx="30">
                  <c:v>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AD9-4F64-83A0-2B75EA5315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4136296"/>
        <c:axId val="484143744"/>
      </c:lineChart>
      <c:catAx>
        <c:axId val="484136296"/>
        <c:scaling>
          <c:orientation val="minMax"/>
        </c:scaling>
        <c:delete val="0"/>
        <c:axPos val="b"/>
        <c:majorTickMark val="none"/>
        <c:minorTickMark val="none"/>
        <c:tickLblPos val="nextTo"/>
        <c:crossAx val="484143744"/>
        <c:crosses val="autoZero"/>
        <c:auto val="1"/>
        <c:lblAlgn val="ctr"/>
        <c:lblOffset val="100"/>
        <c:noMultiLvlLbl val="0"/>
      </c:catAx>
      <c:valAx>
        <c:axId val="484143744"/>
        <c:scaling>
          <c:orientation val="minMax"/>
          <c:max val="5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mg/Nm3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484136296"/>
        <c:crosses val="autoZero"/>
        <c:crossBetween val="between"/>
        <c:majorUnit val="5"/>
        <c:minorUnit val="0.5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AMMONIACA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'NH3'!$B$3:$B$33</c:f>
              <c:numCache>
                <c:formatCode>0.00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0.0">
                  <c:v>0</c:v>
                </c:pt>
                <c:pt idx="5" formatCode="0.0">
                  <c:v>0</c:v>
                </c:pt>
                <c:pt idx="6">
                  <c:v>1.467869358678018E-2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 formatCode="0.0">
                  <c:v>0</c:v>
                </c:pt>
                <c:pt idx="11" formatCode="0.0">
                  <c:v>0</c:v>
                </c:pt>
                <c:pt idx="12" formatCode="0.0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0.0">
                  <c:v>0</c:v>
                </c:pt>
                <c:pt idx="26" formatCode="0.0">
                  <c:v>0</c:v>
                </c:pt>
                <c:pt idx="27">
                  <c:v>8.0727098782857265</c:v>
                </c:pt>
                <c:pt idx="28" formatCode="0.0">
                  <c:v>0</c:v>
                </c:pt>
                <c:pt idx="29">
                  <c:v>0.61976206127335043</c:v>
                </c:pt>
                <c:pt idx="3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01E-4326-8772-1719D36D404F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'NH3'!$C$3:$C$33</c:f>
              <c:numCache>
                <c:formatCode>0.00</c:formatCode>
                <c:ptCount val="31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  <c:pt idx="10">
                  <c:v>10</c:v>
                </c:pt>
                <c:pt idx="11">
                  <c:v>10</c:v>
                </c:pt>
                <c:pt idx="12">
                  <c:v>10</c:v>
                </c:pt>
                <c:pt idx="13">
                  <c:v>10</c:v>
                </c:pt>
                <c:pt idx="14">
                  <c:v>10</c:v>
                </c:pt>
                <c:pt idx="15">
                  <c:v>10</c:v>
                </c:pt>
                <c:pt idx="16">
                  <c:v>10</c:v>
                </c:pt>
                <c:pt idx="17">
                  <c:v>10</c:v>
                </c:pt>
                <c:pt idx="18">
                  <c:v>10</c:v>
                </c:pt>
                <c:pt idx="19">
                  <c:v>10</c:v>
                </c:pt>
                <c:pt idx="20">
                  <c:v>10</c:v>
                </c:pt>
                <c:pt idx="21">
                  <c:v>10</c:v>
                </c:pt>
                <c:pt idx="22">
                  <c:v>10</c:v>
                </c:pt>
                <c:pt idx="23">
                  <c:v>10</c:v>
                </c:pt>
                <c:pt idx="24">
                  <c:v>10</c:v>
                </c:pt>
                <c:pt idx="25">
                  <c:v>10</c:v>
                </c:pt>
                <c:pt idx="26">
                  <c:v>10</c:v>
                </c:pt>
                <c:pt idx="27">
                  <c:v>10</c:v>
                </c:pt>
                <c:pt idx="28">
                  <c:v>10</c:v>
                </c:pt>
                <c:pt idx="29">
                  <c:v>10</c:v>
                </c:pt>
                <c:pt idx="30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01E-4326-8772-1719D36D40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4139824"/>
        <c:axId val="484141392"/>
      </c:lineChart>
      <c:catAx>
        <c:axId val="484139824"/>
        <c:scaling>
          <c:orientation val="minMax"/>
        </c:scaling>
        <c:delete val="0"/>
        <c:axPos val="b"/>
        <c:majorTickMark val="none"/>
        <c:minorTickMark val="none"/>
        <c:tickLblPos val="nextTo"/>
        <c:crossAx val="484141392"/>
        <c:crosses val="autoZero"/>
        <c:auto val="1"/>
        <c:lblAlgn val="ctr"/>
        <c:lblOffset val="100"/>
        <c:noMultiLvlLbl val="0"/>
      </c:catAx>
      <c:valAx>
        <c:axId val="484141392"/>
        <c:scaling>
          <c:orientation val="minMax"/>
          <c:max val="3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mg/Nm3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484139824"/>
        <c:crosses val="autoZero"/>
        <c:crossBetween val="between"/>
        <c:majorUnit val="1"/>
        <c:minorUnit val="0.5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OSSIDI</a:t>
            </a:r>
            <a:r>
              <a:rPr lang="en-US" baseline="0"/>
              <a:t> DI AZOTO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NOX!$B$3:$B$33</c:f>
              <c:numCache>
                <c:formatCode>0.00</c:formatCode>
                <c:ptCount val="31"/>
                <c:pt idx="0">
                  <c:v>53.305503050486244</c:v>
                </c:pt>
                <c:pt idx="1">
                  <c:v>55.052227298418678</c:v>
                </c:pt>
                <c:pt idx="2">
                  <c:v>52.502193301916122</c:v>
                </c:pt>
                <c:pt idx="3">
                  <c:v>58.054420709609985</c:v>
                </c:pt>
                <c:pt idx="4" formatCode="0.0">
                  <c:v>0</c:v>
                </c:pt>
                <c:pt idx="5" formatCode="0.0">
                  <c:v>0</c:v>
                </c:pt>
                <c:pt idx="6">
                  <c:v>62.178656731882405</c:v>
                </c:pt>
                <c:pt idx="7">
                  <c:v>60.282363096872963</c:v>
                </c:pt>
                <c:pt idx="8">
                  <c:v>64.042986313501999</c:v>
                </c:pt>
                <c:pt idx="9">
                  <c:v>64.339879417419439</c:v>
                </c:pt>
                <c:pt idx="10" formatCode="0.0">
                  <c:v>0</c:v>
                </c:pt>
                <c:pt idx="11" formatCode="0.0">
                  <c:v>0</c:v>
                </c:pt>
                <c:pt idx="12" formatCode="0.0">
                  <c:v>0</c:v>
                </c:pt>
                <c:pt idx="13">
                  <c:v>24.717044117602896</c:v>
                </c:pt>
                <c:pt idx="14">
                  <c:v>46.620864669481911</c:v>
                </c:pt>
                <c:pt idx="15">
                  <c:v>51.325030326843262</c:v>
                </c:pt>
                <c:pt idx="16">
                  <c:v>45.14403553803762</c:v>
                </c:pt>
                <c:pt idx="17">
                  <c:v>50.300262530644737</c:v>
                </c:pt>
                <c:pt idx="18">
                  <c:v>52.25614539782206</c:v>
                </c:pt>
                <c:pt idx="19">
                  <c:v>48.431636323320106</c:v>
                </c:pt>
                <c:pt idx="20">
                  <c:v>55.378956317901611</c:v>
                </c:pt>
                <c:pt idx="21">
                  <c:v>52.524973392486572</c:v>
                </c:pt>
                <c:pt idx="22">
                  <c:v>47.353782375653587</c:v>
                </c:pt>
                <c:pt idx="23">
                  <c:v>53.210286974906921</c:v>
                </c:pt>
                <c:pt idx="24">
                  <c:v>50.452963016651296</c:v>
                </c:pt>
                <c:pt idx="25" formatCode="0.0">
                  <c:v>0</c:v>
                </c:pt>
                <c:pt idx="26" formatCode="0.0">
                  <c:v>0</c:v>
                </c:pt>
                <c:pt idx="27">
                  <c:v>10.745675404866537</c:v>
                </c:pt>
                <c:pt idx="28" formatCode="0.0">
                  <c:v>0</c:v>
                </c:pt>
                <c:pt idx="29">
                  <c:v>56.148911563789142</c:v>
                </c:pt>
                <c:pt idx="30">
                  <c:v>64.118544975916549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67E-4730-92FF-5166D76D33BF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NOX!$C$3:$C$33</c:f>
              <c:numCache>
                <c:formatCode>0.00</c:formatCode>
                <c:ptCount val="31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  <c:pt idx="22">
                  <c:v>100</c:v>
                </c:pt>
                <c:pt idx="23">
                  <c:v>100</c:v>
                </c:pt>
                <c:pt idx="24">
                  <c:v>100</c:v>
                </c:pt>
                <c:pt idx="25">
                  <c:v>100</c:v>
                </c:pt>
                <c:pt idx="26">
                  <c:v>100</c:v>
                </c:pt>
                <c:pt idx="27">
                  <c:v>100</c:v>
                </c:pt>
                <c:pt idx="28">
                  <c:v>100</c:v>
                </c:pt>
                <c:pt idx="29">
                  <c:v>100</c:v>
                </c:pt>
                <c:pt idx="30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67E-4730-92FF-5166D76D33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5526432"/>
        <c:axId val="485529176"/>
      </c:lineChart>
      <c:catAx>
        <c:axId val="485526432"/>
        <c:scaling>
          <c:orientation val="minMax"/>
        </c:scaling>
        <c:delete val="0"/>
        <c:axPos val="b"/>
        <c:majorTickMark val="none"/>
        <c:minorTickMark val="none"/>
        <c:tickLblPos val="nextTo"/>
        <c:crossAx val="485529176"/>
        <c:crosses val="autoZero"/>
        <c:auto val="1"/>
        <c:lblAlgn val="ctr"/>
        <c:lblOffset val="100"/>
        <c:noMultiLvlLbl val="0"/>
      </c:catAx>
      <c:valAx>
        <c:axId val="485529176"/>
        <c:scaling>
          <c:orientation val="minMax"/>
          <c:max val="12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mg/Nm3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485526432"/>
        <c:crosses val="autoZero"/>
        <c:crossBetween val="between"/>
        <c:majorUnit val="10"/>
        <c:minorUnit val="0.5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baseline="0"/>
              <a:t>ANIDRIDE SOLFOROSA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'SO2'!$B$3:$B$33</c:f>
              <c:numCache>
                <c:formatCode>0.00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0.161216726526618</c:v>
                </c:pt>
                <c:pt idx="4" formatCode="0.0">
                  <c:v>0</c:v>
                </c:pt>
                <c:pt idx="5" formatCode="0.0">
                  <c:v>0</c:v>
                </c:pt>
                <c:pt idx="6">
                  <c:v>0</c:v>
                </c:pt>
                <c:pt idx="7">
                  <c:v>7.9019159078598022E-2</c:v>
                </c:pt>
                <c:pt idx="8">
                  <c:v>0</c:v>
                </c:pt>
                <c:pt idx="9">
                  <c:v>0</c:v>
                </c:pt>
                <c:pt idx="10" formatCode="0.0">
                  <c:v>0</c:v>
                </c:pt>
                <c:pt idx="11" formatCode="0.0">
                  <c:v>0</c:v>
                </c:pt>
                <c:pt idx="12" formatCode="0.0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0.10065587299565475</c:v>
                </c:pt>
                <c:pt idx="24">
                  <c:v>0</c:v>
                </c:pt>
                <c:pt idx="25" formatCode="0.0">
                  <c:v>0</c:v>
                </c:pt>
                <c:pt idx="26" formatCode="0.0">
                  <c:v>0</c:v>
                </c:pt>
                <c:pt idx="27">
                  <c:v>0</c:v>
                </c:pt>
                <c:pt idx="28" formatCode="0.0">
                  <c:v>0</c:v>
                </c:pt>
                <c:pt idx="29">
                  <c:v>0</c:v>
                </c:pt>
                <c:pt idx="30">
                  <c:v>9.4811310370763138E-2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4F2-47B6-A289-CC7F21AF4519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'SO2'!$C$3:$C$33</c:f>
              <c:numCache>
                <c:formatCode>0.00</c:formatCode>
                <c:ptCount val="31"/>
                <c:pt idx="0">
                  <c:v>40</c:v>
                </c:pt>
                <c:pt idx="1">
                  <c:v>40</c:v>
                </c:pt>
                <c:pt idx="2">
                  <c:v>40</c:v>
                </c:pt>
                <c:pt idx="3">
                  <c:v>40</c:v>
                </c:pt>
                <c:pt idx="4">
                  <c:v>40</c:v>
                </c:pt>
                <c:pt idx="5">
                  <c:v>40</c:v>
                </c:pt>
                <c:pt idx="6">
                  <c:v>40</c:v>
                </c:pt>
                <c:pt idx="7">
                  <c:v>40</c:v>
                </c:pt>
                <c:pt idx="8">
                  <c:v>40</c:v>
                </c:pt>
                <c:pt idx="9">
                  <c:v>40</c:v>
                </c:pt>
                <c:pt idx="10">
                  <c:v>40</c:v>
                </c:pt>
                <c:pt idx="11">
                  <c:v>40</c:v>
                </c:pt>
                <c:pt idx="12">
                  <c:v>40</c:v>
                </c:pt>
                <c:pt idx="13">
                  <c:v>40</c:v>
                </c:pt>
                <c:pt idx="14">
                  <c:v>40</c:v>
                </c:pt>
                <c:pt idx="15">
                  <c:v>40</c:v>
                </c:pt>
                <c:pt idx="16">
                  <c:v>40</c:v>
                </c:pt>
                <c:pt idx="17">
                  <c:v>40</c:v>
                </c:pt>
                <c:pt idx="18">
                  <c:v>40</c:v>
                </c:pt>
                <c:pt idx="19">
                  <c:v>40</c:v>
                </c:pt>
                <c:pt idx="20">
                  <c:v>40</c:v>
                </c:pt>
                <c:pt idx="21">
                  <c:v>40</c:v>
                </c:pt>
                <c:pt idx="22">
                  <c:v>40</c:v>
                </c:pt>
                <c:pt idx="23">
                  <c:v>40</c:v>
                </c:pt>
                <c:pt idx="24">
                  <c:v>40</c:v>
                </c:pt>
                <c:pt idx="25">
                  <c:v>40</c:v>
                </c:pt>
                <c:pt idx="26">
                  <c:v>40</c:v>
                </c:pt>
                <c:pt idx="27">
                  <c:v>40</c:v>
                </c:pt>
                <c:pt idx="28">
                  <c:v>40</c:v>
                </c:pt>
                <c:pt idx="29">
                  <c:v>40</c:v>
                </c:pt>
                <c:pt idx="30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4F2-47B6-A289-CC7F21AF45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5526824"/>
        <c:axId val="485526040"/>
      </c:lineChart>
      <c:catAx>
        <c:axId val="485526824"/>
        <c:scaling>
          <c:orientation val="minMax"/>
        </c:scaling>
        <c:delete val="0"/>
        <c:axPos val="b"/>
        <c:majorTickMark val="none"/>
        <c:minorTickMark val="none"/>
        <c:tickLblPos val="nextTo"/>
        <c:crossAx val="485526040"/>
        <c:crosses val="autoZero"/>
        <c:auto val="1"/>
        <c:lblAlgn val="ctr"/>
        <c:lblOffset val="100"/>
        <c:noMultiLvlLbl val="0"/>
      </c:catAx>
      <c:valAx>
        <c:axId val="485526040"/>
        <c:scaling>
          <c:orientation val="minMax"/>
          <c:max val="5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mg/Nm3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485526824"/>
        <c:crosses val="autoZero"/>
        <c:crossBetween val="between"/>
        <c:majorUnit val="5"/>
        <c:minorUnit val="0.5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POLVERI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POLVERI!$B$3:$B$33</c:f>
              <c:numCache>
                <c:formatCode>0.00</c:formatCode>
                <c:ptCount val="31"/>
                <c:pt idx="0">
                  <c:v>0.623945975714984</c:v>
                </c:pt>
                <c:pt idx="1">
                  <c:v>0.83789379250568652</c:v>
                </c:pt>
                <c:pt idx="2">
                  <c:v>1.2734760048333555</c:v>
                </c:pt>
                <c:pt idx="3">
                  <c:v>1.3680567890405655</c:v>
                </c:pt>
                <c:pt idx="4">
                  <c:v>0</c:v>
                </c:pt>
                <c:pt idx="5">
                  <c:v>0</c:v>
                </c:pt>
                <c:pt idx="6">
                  <c:v>2.4964609775812394</c:v>
                </c:pt>
                <c:pt idx="7">
                  <c:v>0.63106408094366395</c:v>
                </c:pt>
                <c:pt idx="8">
                  <c:v>0.29947023900846642</c:v>
                </c:pt>
                <c:pt idx="9">
                  <c:v>0.66049734475091104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1.8925218511610589</c:v>
                </c:pt>
                <c:pt idx="14">
                  <c:v>0.27018457798597711</c:v>
                </c:pt>
                <c:pt idx="15">
                  <c:v>0.24929478888710341</c:v>
                </c:pt>
                <c:pt idx="16">
                  <c:v>7.2130746470065787E-2</c:v>
                </c:pt>
                <c:pt idx="17">
                  <c:v>0.10145947244018316</c:v>
                </c:pt>
                <c:pt idx="18">
                  <c:v>0.18929613484457755</c:v>
                </c:pt>
                <c:pt idx="19">
                  <c:v>0.11819940024709448</c:v>
                </c:pt>
                <c:pt idx="20">
                  <c:v>5.4974472305426993E-2</c:v>
                </c:pt>
                <c:pt idx="21">
                  <c:v>0.42651930482437211</c:v>
                </c:pt>
                <c:pt idx="22">
                  <c:v>0.10721929955373828</c:v>
                </c:pt>
                <c:pt idx="23">
                  <c:v>6.3936689810361713E-2</c:v>
                </c:pt>
                <c:pt idx="24">
                  <c:v>0.13380145281553268</c:v>
                </c:pt>
                <c:pt idx="25">
                  <c:v>0</c:v>
                </c:pt>
                <c:pt idx="26">
                  <c:v>0</c:v>
                </c:pt>
                <c:pt idx="27">
                  <c:v>23.381394068400066</c:v>
                </c:pt>
                <c:pt idx="28">
                  <c:v>0</c:v>
                </c:pt>
                <c:pt idx="29">
                  <c:v>5.2368796649662888E-2</c:v>
                </c:pt>
                <c:pt idx="30">
                  <c:v>1.9461399914386373E-2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63-4D0E-B044-33BDD9F71F58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POLVERI!$C$3:$C$33</c:f>
              <c:numCache>
                <c:formatCode>General</c:formatCode>
                <c:ptCount val="31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5</c:v>
                </c:pt>
                <c:pt idx="19">
                  <c:v>5</c:v>
                </c:pt>
                <c:pt idx="20">
                  <c:v>5</c:v>
                </c:pt>
                <c:pt idx="21">
                  <c:v>5</c:v>
                </c:pt>
                <c:pt idx="22">
                  <c:v>5</c:v>
                </c:pt>
                <c:pt idx="23">
                  <c:v>5</c:v>
                </c:pt>
                <c:pt idx="24">
                  <c:v>5</c:v>
                </c:pt>
                <c:pt idx="25">
                  <c:v>5</c:v>
                </c:pt>
                <c:pt idx="26">
                  <c:v>5</c:v>
                </c:pt>
                <c:pt idx="27">
                  <c:v>5</c:v>
                </c:pt>
                <c:pt idx="28">
                  <c:v>5</c:v>
                </c:pt>
                <c:pt idx="29">
                  <c:v>5</c:v>
                </c:pt>
                <c:pt idx="30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B63-4D0E-B044-33BDD9F71F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5528392"/>
        <c:axId val="485527216"/>
      </c:lineChart>
      <c:catAx>
        <c:axId val="485528392"/>
        <c:scaling>
          <c:orientation val="minMax"/>
        </c:scaling>
        <c:delete val="0"/>
        <c:axPos val="b"/>
        <c:majorTickMark val="none"/>
        <c:minorTickMark val="none"/>
        <c:tickLblPos val="nextTo"/>
        <c:crossAx val="485527216"/>
        <c:crosses val="autoZero"/>
        <c:auto val="1"/>
        <c:lblAlgn val="ctr"/>
        <c:lblOffset val="100"/>
        <c:noMultiLvlLbl val="0"/>
      </c:catAx>
      <c:valAx>
        <c:axId val="485527216"/>
        <c:scaling>
          <c:orientation val="minMax"/>
          <c:max val="1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mg/Nm3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485528392"/>
        <c:crosses val="autoZero"/>
        <c:crossBetween val="between"/>
        <c:majorUnit val="1"/>
        <c:minorUnit val="0.5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CARBONIO</a:t>
            </a:r>
            <a:r>
              <a:rPr lang="en-US" baseline="0"/>
              <a:t> ORGANICO TOTALE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COT!$B$3:$B$33</c:f>
              <c:numCache>
                <c:formatCode>0.00</c:formatCode>
                <c:ptCount val="31"/>
                <c:pt idx="0">
                  <c:v>2.5634788647294044</c:v>
                </c:pt>
                <c:pt idx="1">
                  <c:v>1.767969336360693</c:v>
                </c:pt>
                <c:pt idx="2">
                  <c:v>2.4886778866251311</c:v>
                </c:pt>
                <c:pt idx="3">
                  <c:v>1.956172987818718</c:v>
                </c:pt>
                <c:pt idx="4" formatCode="0.0">
                  <c:v>0</c:v>
                </c:pt>
                <c:pt idx="5" formatCode="0.0">
                  <c:v>0</c:v>
                </c:pt>
                <c:pt idx="6">
                  <c:v>1.0918460670978791</c:v>
                </c:pt>
                <c:pt idx="7">
                  <c:v>1.9974467630187671</c:v>
                </c:pt>
                <c:pt idx="8">
                  <c:v>2.4522325843572617</c:v>
                </c:pt>
                <c:pt idx="9">
                  <c:v>2.622285783290863</c:v>
                </c:pt>
                <c:pt idx="10" formatCode="0.0">
                  <c:v>0</c:v>
                </c:pt>
                <c:pt idx="11" formatCode="0.0">
                  <c:v>0</c:v>
                </c:pt>
                <c:pt idx="12" formatCode="0.0">
                  <c:v>0</c:v>
                </c:pt>
                <c:pt idx="13">
                  <c:v>2.6142394872421915</c:v>
                </c:pt>
                <c:pt idx="14">
                  <c:v>3.5437690143783889</c:v>
                </c:pt>
                <c:pt idx="15">
                  <c:v>3.8695262769858041</c:v>
                </c:pt>
                <c:pt idx="16">
                  <c:v>3.0112373605370522</c:v>
                </c:pt>
                <c:pt idx="17">
                  <c:v>1.2925981606046359</c:v>
                </c:pt>
                <c:pt idx="18">
                  <c:v>3.4115981459617615</c:v>
                </c:pt>
                <c:pt idx="19">
                  <c:v>2.7214810493144581</c:v>
                </c:pt>
                <c:pt idx="20">
                  <c:v>2.9643504122893014</c:v>
                </c:pt>
                <c:pt idx="21">
                  <c:v>2.3942016288638115</c:v>
                </c:pt>
                <c:pt idx="22">
                  <c:v>2.6175332615772882</c:v>
                </c:pt>
                <c:pt idx="23">
                  <c:v>3.4394613852103553</c:v>
                </c:pt>
                <c:pt idx="24">
                  <c:v>2.8267111601652921</c:v>
                </c:pt>
                <c:pt idx="25" formatCode="0.0">
                  <c:v>0</c:v>
                </c:pt>
                <c:pt idx="26" formatCode="0.0">
                  <c:v>0</c:v>
                </c:pt>
                <c:pt idx="27">
                  <c:v>1.1755063732465107</c:v>
                </c:pt>
                <c:pt idx="28" formatCode="0.0">
                  <c:v>0</c:v>
                </c:pt>
                <c:pt idx="29">
                  <c:v>1.1049978110720129</c:v>
                </c:pt>
                <c:pt idx="30">
                  <c:v>1.4875341268877189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E3-4ED3-8167-6250BA0945F7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COT!$C$3:$C$33</c:f>
              <c:numCache>
                <c:formatCode>General</c:formatCode>
                <c:ptCount val="31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  <c:pt idx="10">
                  <c:v>10</c:v>
                </c:pt>
                <c:pt idx="11">
                  <c:v>10</c:v>
                </c:pt>
                <c:pt idx="12">
                  <c:v>10</c:v>
                </c:pt>
                <c:pt idx="13">
                  <c:v>10</c:v>
                </c:pt>
                <c:pt idx="14">
                  <c:v>10</c:v>
                </c:pt>
                <c:pt idx="15">
                  <c:v>10</c:v>
                </c:pt>
                <c:pt idx="16">
                  <c:v>10</c:v>
                </c:pt>
                <c:pt idx="17">
                  <c:v>10</c:v>
                </c:pt>
                <c:pt idx="18">
                  <c:v>10</c:v>
                </c:pt>
                <c:pt idx="19">
                  <c:v>10</c:v>
                </c:pt>
                <c:pt idx="20">
                  <c:v>10</c:v>
                </c:pt>
                <c:pt idx="21">
                  <c:v>10</c:v>
                </c:pt>
                <c:pt idx="22">
                  <c:v>10</c:v>
                </c:pt>
                <c:pt idx="23">
                  <c:v>10</c:v>
                </c:pt>
                <c:pt idx="24">
                  <c:v>10</c:v>
                </c:pt>
                <c:pt idx="25">
                  <c:v>10</c:v>
                </c:pt>
                <c:pt idx="26">
                  <c:v>10</c:v>
                </c:pt>
                <c:pt idx="27">
                  <c:v>10</c:v>
                </c:pt>
                <c:pt idx="28">
                  <c:v>10</c:v>
                </c:pt>
                <c:pt idx="29">
                  <c:v>10</c:v>
                </c:pt>
                <c:pt idx="30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1E3-4ED3-8167-6250BA0945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5528784"/>
        <c:axId val="485521728"/>
      </c:lineChart>
      <c:catAx>
        <c:axId val="485528784"/>
        <c:scaling>
          <c:orientation val="minMax"/>
        </c:scaling>
        <c:delete val="0"/>
        <c:axPos val="b"/>
        <c:majorTickMark val="none"/>
        <c:minorTickMark val="none"/>
        <c:tickLblPos val="nextTo"/>
        <c:crossAx val="485521728"/>
        <c:crosses val="autoZero"/>
        <c:auto val="1"/>
        <c:lblAlgn val="ctr"/>
        <c:lblOffset val="100"/>
        <c:noMultiLvlLbl val="0"/>
      </c:catAx>
      <c:valAx>
        <c:axId val="485521728"/>
        <c:scaling>
          <c:orientation val="minMax"/>
          <c:max val="1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mg/Nm3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485528784"/>
        <c:crosses val="autoZero"/>
        <c:crossBetween val="between"/>
        <c:majorUnit val="1"/>
        <c:minorUnit val="0.5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OSSIGENO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'O2'!$B$3:$B$33</c:f>
              <c:numCache>
                <c:formatCode>0.00</c:formatCode>
                <c:ptCount val="31"/>
                <c:pt idx="0">
                  <c:v>16.842793226242065</c:v>
                </c:pt>
                <c:pt idx="1">
                  <c:v>16.650648375352223</c:v>
                </c:pt>
                <c:pt idx="2">
                  <c:v>16.769350667794544</c:v>
                </c:pt>
                <c:pt idx="3">
                  <c:v>16.515624672174454</c:v>
                </c:pt>
                <c:pt idx="4" formatCode="0.0">
                  <c:v>0</c:v>
                </c:pt>
                <c:pt idx="5" formatCode="0.0">
                  <c:v>0</c:v>
                </c:pt>
                <c:pt idx="6">
                  <c:v>15.164357339182208</c:v>
                </c:pt>
                <c:pt idx="7">
                  <c:v>15.757637560367584</c:v>
                </c:pt>
                <c:pt idx="8">
                  <c:v>16.085916956265766</c:v>
                </c:pt>
                <c:pt idx="9">
                  <c:v>16.083184933662416</c:v>
                </c:pt>
                <c:pt idx="10" formatCode="0.0">
                  <c:v>0</c:v>
                </c:pt>
                <c:pt idx="11" formatCode="0.0">
                  <c:v>0</c:v>
                </c:pt>
                <c:pt idx="12" formatCode="0.0">
                  <c:v>0</c:v>
                </c:pt>
                <c:pt idx="13">
                  <c:v>16.775390645290944</c:v>
                </c:pt>
                <c:pt idx="14">
                  <c:v>17.189629316329956</c:v>
                </c:pt>
                <c:pt idx="15">
                  <c:v>17.226287404696148</c:v>
                </c:pt>
                <c:pt idx="16">
                  <c:v>17.214969038963318</c:v>
                </c:pt>
                <c:pt idx="17">
                  <c:v>17.24247185389201</c:v>
                </c:pt>
                <c:pt idx="18">
                  <c:v>17.241428256034851</c:v>
                </c:pt>
                <c:pt idx="19">
                  <c:v>17.150375000973966</c:v>
                </c:pt>
                <c:pt idx="20">
                  <c:v>17.207391301790874</c:v>
                </c:pt>
                <c:pt idx="21">
                  <c:v>17.145598729451496</c:v>
                </c:pt>
                <c:pt idx="22">
                  <c:v>17.199322024981182</c:v>
                </c:pt>
                <c:pt idx="23">
                  <c:v>17.287526766459148</c:v>
                </c:pt>
                <c:pt idx="24">
                  <c:v>17.279496157610858</c:v>
                </c:pt>
                <c:pt idx="25" formatCode="0.0">
                  <c:v>0</c:v>
                </c:pt>
                <c:pt idx="26" formatCode="0.0">
                  <c:v>0</c:v>
                </c:pt>
                <c:pt idx="27">
                  <c:v>15.771189371744791</c:v>
                </c:pt>
                <c:pt idx="28" formatCode="0.0">
                  <c:v>0</c:v>
                </c:pt>
                <c:pt idx="29">
                  <c:v>15.315622694352093</c:v>
                </c:pt>
                <c:pt idx="30">
                  <c:v>15.692866802215576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2A9-4A55-AE67-04B24EBFC811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'O2'!$C$3:$C$33</c:f>
              <c:numCache>
                <c:formatCode>0.00</c:formatCode>
                <c:ptCount val="31"/>
                <c:pt idx="0">
                  <c:v>21</c:v>
                </c:pt>
                <c:pt idx="1">
                  <c:v>21</c:v>
                </c:pt>
                <c:pt idx="2">
                  <c:v>21</c:v>
                </c:pt>
                <c:pt idx="3">
                  <c:v>21</c:v>
                </c:pt>
                <c:pt idx="4">
                  <c:v>21</c:v>
                </c:pt>
                <c:pt idx="5">
                  <c:v>21</c:v>
                </c:pt>
                <c:pt idx="6">
                  <c:v>21</c:v>
                </c:pt>
                <c:pt idx="7">
                  <c:v>21</c:v>
                </c:pt>
                <c:pt idx="8">
                  <c:v>21</c:v>
                </c:pt>
                <c:pt idx="9">
                  <c:v>21</c:v>
                </c:pt>
                <c:pt idx="10">
                  <c:v>21</c:v>
                </c:pt>
                <c:pt idx="11">
                  <c:v>21</c:v>
                </c:pt>
                <c:pt idx="12">
                  <c:v>21</c:v>
                </c:pt>
                <c:pt idx="13">
                  <c:v>21</c:v>
                </c:pt>
                <c:pt idx="14">
                  <c:v>21</c:v>
                </c:pt>
                <c:pt idx="15">
                  <c:v>21</c:v>
                </c:pt>
                <c:pt idx="16">
                  <c:v>21</c:v>
                </c:pt>
                <c:pt idx="17">
                  <c:v>21</c:v>
                </c:pt>
                <c:pt idx="18">
                  <c:v>21</c:v>
                </c:pt>
                <c:pt idx="19">
                  <c:v>21</c:v>
                </c:pt>
                <c:pt idx="20">
                  <c:v>21</c:v>
                </c:pt>
                <c:pt idx="21">
                  <c:v>21</c:v>
                </c:pt>
                <c:pt idx="22">
                  <c:v>21</c:v>
                </c:pt>
                <c:pt idx="23">
                  <c:v>21</c:v>
                </c:pt>
                <c:pt idx="24">
                  <c:v>21</c:v>
                </c:pt>
                <c:pt idx="25">
                  <c:v>21</c:v>
                </c:pt>
                <c:pt idx="26">
                  <c:v>21</c:v>
                </c:pt>
                <c:pt idx="27">
                  <c:v>21</c:v>
                </c:pt>
                <c:pt idx="28">
                  <c:v>21</c:v>
                </c:pt>
                <c:pt idx="29">
                  <c:v>21</c:v>
                </c:pt>
                <c:pt idx="30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2A9-4A55-AE67-04B24EBFC8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5522904"/>
        <c:axId val="485523296"/>
      </c:lineChart>
      <c:catAx>
        <c:axId val="485522904"/>
        <c:scaling>
          <c:orientation val="minMax"/>
        </c:scaling>
        <c:delete val="0"/>
        <c:axPos val="b"/>
        <c:majorTickMark val="none"/>
        <c:minorTickMark val="none"/>
        <c:tickLblPos val="nextTo"/>
        <c:crossAx val="485523296"/>
        <c:crosses val="autoZero"/>
        <c:auto val="1"/>
        <c:lblAlgn val="ctr"/>
        <c:lblOffset val="100"/>
        <c:noMultiLvlLbl val="0"/>
      </c:catAx>
      <c:valAx>
        <c:axId val="485523296"/>
        <c:scaling>
          <c:orientation val="minMax"/>
          <c:max val="22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%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485522904"/>
        <c:crosses val="autoZero"/>
        <c:crossBetween val="between"/>
        <c:majorUnit val="1"/>
        <c:minorUnit val="0.5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19050</xdr:rowOff>
    </xdr:from>
    <xdr:to>
      <xdr:col>16</xdr:col>
      <xdr:colOff>9524</xdr:colOff>
      <xdr:row>53</xdr:row>
      <xdr:rowOff>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zoomScale="70" zoomScaleNormal="70" workbookViewId="0">
      <selection activeCell="O6" sqref="O6"/>
    </sheetView>
  </sheetViews>
  <sheetFormatPr defaultRowHeight="15" x14ac:dyDescent="0.25"/>
  <cols>
    <col min="1" max="1" width="20.140625" customWidth="1"/>
    <col min="13" max="13" width="9.7109375" customWidth="1"/>
    <col min="14" max="14" width="9.42578125" customWidth="1"/>
  </cols>
  <sheetData>
    <row r="1" spans="1:18" ht="15" customHeight="1" x14ac:dyDescent="0.25">
      <c r="A1" s="29" t="s">
        <v>63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</row>
    <row r="2" spans="1:18" ht="15" customHeight="1" x14ac:dyDescent="0.25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</row>
    <row r="3" spans="1:18" ht="15" customHeight="1" x14ac:dyDescent="0.25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</row>
    <row r="5" spans="1:18" ht="36" x14ac:dyDescent="0.25">
      <c r="A5" s="1" t="s">
        <v>0</v>
      </c>
      <c r="B5" s="2" t="s">
        <v>1</v>
      </c>
      <c r="C5" s="2" t="s">
        <v>2</v>
      </c>
      <c r="D5" s="2" t="s">
        <v>3</v>
      </c>
      <c r="E5" s="2" t="s">
        <v>4</v>
      </c>
      <c r="F5" s="2" t="s">
        <v>5</v>
      </c>
      <c r="G5" s="2" t="s">
        <v>6</v>
      </c>
      <c r="H5" s="2" t="s">
        <v>7</v>
      </c>
      <c r="I5" s="2" t="s">
        <v>8</v>
      </c>
      <c r="J5" s="2" t="s">
        <v>9</v>
      </c>
      <c r="K5" s="2" t="s">
        <v>10</v>
      </c>
      <c r="L5" s="2" t="s">
        <v>11</v>
      </c>
      <c r="M5" s="3" t="s">
        <v>12</v>
      </c>
      <c r="N5" s="2" t="s">
        <v>13</v>
      </c>
      <c r="O5" s="4" t="s">
        <v>14</v>
      </c>
      <c r="Q5" s="14"/>
      <c r="R5" s="15"/>
    </row>
    <row r="6" spans="1:18" x14ac:dyDescent="0.25">
      <c r="A6" s="18" t="s">
        <v>50</v>
      </c>
      <c r="B6" s="25">
        <v>0.28999999999999998</v>
      </c>
      <c r="C6" s="25">
        <v>0.55000000000000004</v>
      </c>
      <c r="D6" s="25">
        <v>3.59</v>
      </c>
      <c r="E6" s="25">
        <v>0.05</v>
      </c>
      <c r="F6" s="25">
        <v>52.67</v>
      </c>
      <c r="G6" s="25">
        <v>0.02</v>
      </c>
      <c r="H6" s="25">
        <v>0.57999999999999996</v>
      </c>
      <c r="I6" s="25">
        <v>2.5</v>
      </c>
      <c r="J6" s="25">
        <v>16.72</v>
      </c>
      <c r="K6" s="25">
        <v>7.07</v>
      </c>
      <c r="L6" s="26">
        <v>172.5</v>
      </c>
      <c r="M6" s="27">
        <v>1013</v>
      </c>
      <c r="N6" s="25">
        <v>12.36</v>
      </c>
      <c r="O6" s="20">
        <v>491</v>
      </c>
    </row>
    <row r="7" spans="1:18" x14ac:dyDescent="0.25">
      <c r="A7" s="19" t="s">
        <v>15</v>
      </c>
      <c r="B7" s="21">
        <v>8</v>
      </c>
      <c r="C7" s="21">
        <v>50</v>
      </c>
      <c r="D7" s="21"/>
      <c r="E7" s="21">
        <v>10</v>
      </c>
      <c r="F7" s="21">
        <v>100</v>
      </c>
      <c r="G7" s="21">
        <v>40</v>
      </c>
      <c r="H7" s="21">
        <v>5</v>
      </c>
      <c r="I7" s="21">
        <v>10</v>
      </c>
      <c r="J7" s="21"/>
      <c r="K7" s="21"/>
      <c r="L7" s="21"/>
      <c r="M7" s="22"/>
      <c r="N7" s="22"/>
      <c r="O7" s="22">
        <v>744</v>
      </c>
    </row>
    <row r="8" spans="1:18" x14ac:dyDescent="0.25"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</row>
  </sheetData>
  <mergeCells count="1">
    <mergeCell ref="A1:P3"/>
  </mergeCells>
  <pageMargins left="0.11811023622047245" right="0.11811023622047245" top="0.35433070866141736" bottom="0.35433070866141736" header="0.11811023622047245" footer="0.11811023622047245"/>
  <pageSetup paperSize="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"/>
  <sheetViews>
    <sheetView topLeftCell="A4" zoomScale="70" zoomScaleNormal="70" workbookViewId="0">
      <selection activeCell="F37" sqref="F36:F37"/>
    </sheetView>
  </sheetViews>
  <sheetFormatPr defaultRowHeight="15" x14ac:dyDescent="0.25"/>
  <sheetData>
    <row r="1" spans="1:3" x14ac:dyDescent="0.25">
      <c r="A1" s="5"/>
      <c r="B1" s="6" t="s">
        <v>57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6">
        <v>3.5236880481243134</v>
      </c>
      <c r="C3" s="13">
        <f>$B$34</f>
        <v>0</v>
      </c>
    </row>
    <row r="4" spans="1:3" x14ac:dyDescent="0.25">
      <c r="A4" s="9" t="s">
        <v>20</v>
      </c>
      <c r="B4" s="16">
        <v>3.6598095496495566</v>
      </c>
      <c r="C4" s="13">
        <f t="shared" ref="C4:C32" si="0">$B$34</f>
        <v>0</v>
      </c>
    </row>
    <row r="5" spans="1:3" x14ac:dyDescent="0.25">
      <c r="A5" s="9" t="s">
        <v>21</v>
      </c>
      <c r="B5" s="16">
        <v>3.3862962077061334</v>
      </c>
      <c r="C5" s="13">
        <f t="shared" si="0"/>
        <v>0</v>
      </c>
    </row>
    <row r="6" spans="1:3" x14ac:dyDescent="0.25">
      <c r="A6" s="9" t="s">
        <v>22</v>
      </c>
      <c r="B6" s="16">
        <v>3.5578391700983047</v>
      </c>
      <c r="C6" s="13">
        <f t="shared" si="0"/>
        <v>0</v>
      </c>
    </row>
    <row r="7" spans="1:3" x14ac:dyDescent="0.25">
      <c r="A7" s="9" t="s">
        <v>23</v>
      </c>
      <c r="B7" s="17" t="s">
        <v>64</v>
      </c>
      <c r="C7" s="13">
        <f t="shared" si="0"/>
        <v>0</v>
      </c>
    </row>
    <row r="8" spans="1:3" x14ac:dyDescent="0.25">
      <c r="A8" s="9" t="s">
        <v>24</v>
      </c>
      <c r="B8" s="17" t="s">
        <v>64</v>
      </c>
      <c r="C8" s="13">
        <f t="shared" si="0"/>
        <v>0</v>
      </c>
    </row>
    <row r="9" spans="1:3" x14ac:dyDescent="0.25">
      <c r="A9" s="9" t="s">
        <v>25</v>
      </c>
      <c r="B9" s="16">
        <v>4.7869849820290842</v>
      </c>
      <c r="C9" s="13">
        <f t="shared" si="0"/>
        <v>0</v>
      </c>
    </row>
    <row r="10" spans="1:3" x14ac:dyDescent="0.25">
      <c r="A10" s="9" t="s">
        <v>26</v>
      </c>
      <c r="B10" s="16">
        <v>4.3849674761295319</v>
      </c>
      <c r="C10" s="13">
        <f t="shared" si="0"/>
        <v>0</v>
      </c>
    </row>
    <row r="11" spans="1:3" x14ac:dyDescent="0.25">
      <c r="A11" s="9" t="s">
        <v>27</v>
      </c>
      <c r="B11" s="16">
        <v>4.1070816417535143</v>
      </c>
      <c r="C11" s="13">
        <f t="shared" si="0"/>
        <v>0</v>
      </c>
    </row>
    <row r="12" spans="1:3" x14ac:dyDescent="0.25">
      <c r="A12" s="9" t="s">
        <v>28</v>
      </c>
      <c r="B12" s="16">
        <v>4.1012907266616825</v>
      </c>
      <c r="C12" s="13">
        <f t="shared" si="0"/>
        <v>0</v>
      </c>
    </row>
    <row r="13" spans="1:3" x14ac:dyDescent="0.25">
      <c r="A13" s="9" t="s">
        <v>29</v>
      </c>
      <c r="B13" s="17" t="s">
        <v>64</v>
      </c>
      <c r="C13" s="13">
        <f t="shared" si="0"/>
        <v>0</v>
      </c>
    </row>
    <row r="14" spans="1:3" x14ac:dyDescent="0.25">
      <c r="A14" s="9" t="s">
        <v>30</v>
      </c>
      <c r="B14" s="17" t="s">
        <v>64</v>
      </c>
      <c r="C14" s="13">
        <f t="shared" si="0"/>
        <v>0</v>
      </c>
    </row>
    <row r="15" spans="1:3" x14ac:dyDescent="0.25">
      <c r="A15" s="9" t="s">
        <v>31</v>
      </c>
      <c r="B15" s="17" t="s">
        <v>64</v>
      </c>
      <c r="C15" s="13">
        <f t="shared" si="0"/>
        <v>0</v>
      </c>
    </row>
    <row r="16" spans="1:3" x14ac:dyDescent="0.25">
      <c r="A16" s="9" t="s">
        <v>32</v>
      </c>
      <c r="B16" s="16">
        <v>3.5675903127548541</v>
      </c>
      <c r="C16" s="13">
        <f t="shared" si="0"/>
        <v>0</v>
      </c>
    </row>
    <row r="17" spans="1:3" x14ac:dyDescent="0.25">
      <c r="A17" s="9" t="s">
        <v>33</v>
      </c>
      <c r="B17" s="16">
        <v>3.2614826560020447</v>
      </c>
      <c r="C17" s="13">
        <f t="shared" si="0"/>
        <v>0</v>
      </c>
    </row>
    <row r="18" spans="1:3" x14ac:dyDescent="0.25">
      <c r="A18" s="9" t="s">
        <v>34</v>
      </c>
      <c r="B18" s="16">
        <v>3.2621466716130576</v>
      </c>
      <c r="C18" s="13">
        <f t="shared" si="0"/>
        <v>0</v>
      </c>
    </row>
    <row r="19" spans="1:3" x14ac:dyDescent="0.25">
      <c r="A19" s="9" t="s">
        <v>35</v>
      </c>
      <c r="B19" s="16">
        <v>3.2560003995895386</v>
      </c>
      <c r="C19" s="13">
        <f t="shared" si="0"/>
        <v>0</v>
      </c>
    </row>
    <row r="20" spans="1:3" x14ac:dyDescent="0.25">
      <c r="A20" s="9" t="s">
        <v>36</v>
      </c>
      <c r="B20" s="16">
        <v>3.162696642180284</v>
      </c>
      <c r="C20" s="13">
        <f t="shared" si="0"/>
        <v>0</v>
      </c>
    </row>
    <row r="21" spans="1:3" x14ac:dyDescent="0.25">
      <c r="A21" s="9" t="s">
        <v>37</v>
      </c>
      <c r="B21" s="16">
        <v>3.0209132234255471</v>
      </c>
      <c r="C21" s="13">
        <f t="shared" si="0"/>
        <v>0</v>
      </c>
    </row>
    <row r="22" spans="1:3" x14ac:dyDescent="0.25">
      <c r="A22" s="9" t="s">
        <v>38</v>
      </c>
      <c r="B22" s="16">
        <v>3.3243969399878321</v>
      </c>
      <c r="C22" s="13">
        <f t="shared" si="0"/>
        <v>0</v>
      </c>
    </row>
    <row r="23" spans="1:3" x14ac:dyDescent="0.25">
      <c r="A23" s="9" t="s">
        <v>39</v>
      </c>
      <c r="B23" s="16">
        <v>3.2134186178445816</v>
      </c>
      <c r="C23" s="13">
        <f t="shared" si="0"/>
        <v>0</v>
      </c>
    </row>
    <row r="24" spans="1:3" x14ac:dyDescent="0.25">
      <c r="A24" s="9" t="s">
        <v>40</v>
      </c>
      <c r="B24" s="16">
        <v>3.3078834911187491</v>
      </c>
      <c r="C24" s="13">
        <f t="shared" si="0"/>
        <v>0</v>
      </c>
    </row>
    <row r="25" spans="1:3" x14ac:dyDescent="0.25">
      <c r="A25" s="9" t="s">
        <v>41</v>
      </c>
      <c r="B25" s="16">
        <v>3.2209971000750861</v>
      </c>
      <c r="C25" s="13">
        <f t="shared" si="0"/>
        <v>0</v>
      </c>
    </row>
    <row r="26" spans="1:3" x14ac:dyDescent="0.25">
      <c r="A26" s="9" t="s">
        <v>42</v>
      </c>
      <c r="B26" s="16">
        <v>3.1894111583630242</v>
      </c>
      <c r="C26" s="13">
        <f t="shared" si="0"/>
        <v>0</v>
      </c>
    </row>
    <row r="27" spans="1:3" x14ac:dyDescent="0.25">
      <c r="A27" s="9" t="s">
        <v>43</v>
      </c>
      <c r="B27" s="16">
        <v>3.1987988154093423</v>
      </c>
      <c r="C27" s="13">
        <f t="shared" si="0"/>
        <v>0</v>
      </c>
    </row>
    <row r="28" spans="1:3" x14ac:dyDescent="0.25">
      <c r="A28" s="9" t="s">
        <v>44</v>
      </c>
      <c r="B28" s="17" t="s">
        <v>64</v>
      </c>
      <c r="C28" s="13">
        <f t="shared" si="0"/>
        <v>0</v>
      </c>
    </row>
    <row r="29" spans="1:3" x14ac:dyDescent="0.25">
      <c r="A29" s="9" t="s">
        <v>45</v>
      </c>
      <c r="B29" s="17" t="s">
        <v>64</v>
      </c>
      <c r="C29" s="13">
        <f t="shared" si="0"/>
        <v>0</v>
      </c>
    </row>
    <row r="30" spans="1:3" x14ac:dyDescent="0.25">
      <c r="A30" s="9" t="s">
        <v>46</v>
      </c>
      <c r="B30" s="16">
        <v>3.6093077659606934</v>
      </c>
      <c r="C30" s="13">
        <f t="shared" si="0"/>
        <v>0</v>
      </c>
    </row>
    <row r="31" spans="1:3" x14ac:dyDescent="0.25">
      <c r="A31" s="9" t="s">
        <v>47</v>
      </c>
      <c r="B31" s="17" t="s">
        <v>64</v>
      </c>
      <c r="C31" s="13">
        <f t="shared" si="0"/>
        <v>0</v>
      </c>
    </row>
    <row r="32" spans="1:3" x14ac:dyDescent="0.25">
      <c r="A32" s="9" t="s">
        <v>61</v>
      </c>
      <c r="B32" s="16">
        <v>4.7628440997179817</v>
      </c>
      <c r="C32" s="13">
        <f t="shared" si="0"/>
        <v>0</v>
      </c>
    </row>
    <row r="33" spans="1:3" x14ac:dyDescent="0.25">
      <c r="A33" s="10" t="s">
        <v>62</v>
      </c>
      <c r="B33" s="28">
        <v>4.4140290518601732</v>
      </c>
      <c r="C33" s="13">
        <v>0</v>
      </c>
    </row>
    <row r="34" spans="1:3" ht="24" x14ac:dyDescent="0.25">
      <c r="A34" s="11" t="s">
        <v>48</v>
      </c>
      <c r="B34" s="12">
        <v>0</v>
      </c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"/>
  <sheetViews>
    <sheetView zoomScale="70" zoomScaleNormal="70" workbookViewId="0">
      <selection activeCell="B3" sqref="B3:B33"/>
    </sheetView>
  </sheetViews>
  <sheetFormatPr defaultRowHeight="15" x14ac:dyDescent="0.25"/>
  <sheetData>
    <row r="1" spans="1:3" x14ac:dyDescent="0.25">
      <c r="A1" s="5"/>
      <c r="B1" s="6" t="s">
        <v>58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6">
        <v>6.8456797500451403</v>
      </c>
      <c r="C3" s="13">
        <f>$B$34</f>
        <v>0</v>
      </c>
    </row>
    <row r="4" spans="1:3" x14ac:dyDescent="0.25">
      <c r="A4" s="9" t="s">
        <v>20</v>
      </c>
      <c r="B4" s="16">
        <v>7.1148393948872881</v>
      </c>
      <c r="C4" s="13">
        <f t="shared" ref="C4:C32" si="0">$B$34</f>
        <v>0</v>
      </c>
    </row>
    <row r="5" spans="1:3" x14ac:dyDescent="0.25">
      <c r="A5" s="9" t="s">
        <v>21</v>
      </c>
      <c r="B5" s="16">
        <v>7.2473935186862946</v>
      </c>
      <c r="C5" s="13">
        <f t="shared" si="0"/>
        <v>0</v>
      </c>
    </row>
    <row r="6" spans="1:3" x14ac:dyDescent="0.25">
      <c r="A6" s="9" t="s">
        <v>22</v>
      </c>
      <c r="B6" s="16">
        <v>6.9589607417583466</v>
      </c>
      <c r="C6" s="13">
        <f t="shared" si="0"/>
        <v>0</v>
      </c>
    </row>
    <row r="7" spans="1:3" x14ac:dyDescent="0.25">
      <c r="A7" s="9" t="s">
        <v>23</v>
      </c>
      <c r="B7" s="17" t="s">
        <v>64</v>
      </c>
      <c r="C7" s="13">
        <f t="shared" si="0"/>
        <v>0</v>
      </c>
    </row>
    <row r="8" spans="1:3" x14ac:dyDescent="0.25">
      <c r="A8" s="9" t="s">
        <v>24</v>
      </c>
      <c r="B8" s="17" t="s">
        <v>64</v>
      </c>
      <c r="C8" s="13">
        <f t="shared" si="0"/>
        <v>0</v>
      </c>
    </row>
    <row r="9" spans="1:3" x14ac:dyDescent="0.25">
      <c r="A9" s="9" t="s">
        <v>25</v>
      </c>
      <c r="B9" s="16">
        <v>8.5954868255123014</v>
      </c>
      <c r="C9" s="13">
        <f t="shared" si="0"/>
        <v>0</v>
      </c>
    </row>
    <row r="10" spans="1:3" x14ac:dyDescent="0.25">
      <c r="A10" s="9" t="s">
        <v>26</v>
      </c>
      <c r="B10" s="16">
        <v>7.8511831760406494</v>
      </c>
      <c r="C10" s="13">
        <f t="shared" si="0"/>
        <v>0</v>
      </c>
    </row>
    <row r="11" spans="1:3" x14ac:dyDescent="0.25">
      <c r="A11" s="9" t="s">
        <v>27</v>
      </c>
      <c r="B11" s="16">
        <v>7.7338872750600176</v>
      </c>
      <c r="C11" s="13">
        <f t="shared" si="0"/>
        <v>0</v>
      </c>
    </row>
    <row r="12" spans="1:3" x14ac:dyDescent="0.25">
      <c r="A12" s="9" t="s">
        <v>28</v>
      </c>
      <c r="B12" s="16">
        <v>7.7198893070220951</v>
      </c>
      <c r="C12" s="13">
        <f t="shared" si="0"/>
        <v>0</v>
      </c>
    </row>
    <row r="13" spans="1:3" x14ac:dyDescent="0.25">
      <c r="A13" s="9" t="s">
        <v>29</v>
      </c>
      <c r="B13" s="17" t="s">
        <v>64</v>
      </c>
      <c r="C13" s="13">
        <f t="shared" si="0"/>
        <v>0</v>
      </c>
    </row>
    <row r="14" spans="1:3" x14ac:dyDescent="0.25">
      <c r="A14" s="9" t="s">
        <v>30</v>
      </c>
      <c r="B14" s="17" t="s">
        <v>64</v>
      </c>
      <c r="C14" s="13">
        <f t="shared" si="0"/>
        <v>0</v>
      </c>
    </row>
    <row r="15" spans="1:3" x14ac:dyDescent="0.25">
      <c r="A15" s="9" t="s">
        <v>31</v>
      </c>
      <c r="B15" s="17" t="s">
        <v>64</v>
      </c>
      <c r="C15" s="13">
        <f t="shared" si="0"/>
        <v>0</v>
      </c>
    </row>
    <row r="16" spans="1:3" x14ac:dyDescent="0.25">
      <c r="A16" s="9" t="s">
        <v>32</v>
      </c>
      <c r="B16" s="16">
        <v>6.9090098218714937</v>
      </c>
      <c r="C16" s="13">
        <f t="shared" si="0"/>
        <v>0</v>
      </c>
    </row>
    <row r="17" spans="1:3" x14ac:dyDescent="0.25">
      <c r="A17" s="9" t="s">
        <v>33</v>
      </c>
      <c r="B17" s="16">
        <v>6.6982624431451159</v>
      </c>
      <c r="C17" s="13">
        <f t="shared" si="0"/>
        <v>0</v>
      </c>
    </row>
    <row r="18" spans="1:3" x14ac:dyDescent="0.25">
      <c r="A18" s="9" t="s">
        <v>34</v>
      </c>
      <c r="B18" s="16">
        <v>6.6099459528923035</v>
      </c>
      <c r="C18" s="13">
        <f t="shared" si="0"/>
        <v>0</v>
      </c>
    </row>
    <row r="19" spans="1:3" x14ac:dyDescent="0.25">
      <c r="A19" s="9" t="s">
        <v>35</v>
      </c>
      <c r="B19" s="16">
        <v>6.4608838061491651</v>
      </c>
      <c r="C19" s="13">
        <f t="shared" si="0"/>
        <v>0</v>
      </c>
    </row>
    <row r="20" spans="1:3" x14ac:dyDescent="0.25">
      <c r="A20" s="9" t="s">
        <v>36</v>
      </c>
      <c r="B20" s="16">
        <v>6.6011211474736529</v>
      </c>
      <c r="C20" s="13">
        <f t="shared" si="0"/>
        <v>0</v>
      </c>
    </row>
    <row r="21" spans="1:3" x14ac:dyDescent="0.25">
      <c r="A21" s="9" t="s">
        <v>37</v>
      </c>
      <c r="B21" s="16">
        <v>6.5830021401246386</v>
      </c>
      <c r="C21" s="13">
        <f t="shared" si="0"/>
        <v>0</v>
      </c>
    </row>
    <row r="22" spans="1:3" x14ac:dyDescent="0.25">
      <c r="A22" s="9" t="s">
        <v>38</v>
      </c>
      <c r="B22" s="16">
        <v>6.8315329044423203</v>
      </c>
      <c r="C22" s="13">
        <f t="shared" si="0"/>
        <v>0</v>
      </c>
    </row>
    <row r="23" spans="1:3" x14ac:dyDescent="0.25">
      <c r="A23" s="9" t="s">
        <v>39</v>
      </c>
      <c r="B23" s="16">
        <v>6.4137988686561584</v>
      </c>
      <c r="C23" s="13">
        <f t="shared" si="0"/>
        <v>0</v>
      </c>
    </row>
    <row r="24" spans="1:3" x14ac:dyDescent="0.25">
      <c r="A24" s="9" t="s">
        <v>40</v>
      </c>
      <c r="B24" s="16">
        <v>6.781555126110713</v>
      </c>
      <c r="C24" s="13">
        <f t="shared" si="0"/>
        <v>0</v>
      </c>
    </row>
    <row r="25" spans="1:3" x14ac:dyDescent="0.25">
      <c r="A25" s="9" t="s">
        <v>41</v>
      </c>
      <c r="B25" s="16">
        <v>6.4787116646766663</v>
      </c>
      <c r="C25" s="13">
        <f t="shared" si="0"/>
        <v>0</v>
      </c>
    </row>
    <row r="26" spans="1:3" x14ac:dyDescent="0.25">
      <c r="A26" s="9" t="s">
        <v>42</v>
      </c>
      <c r="B26" s="16">
        <v>6.5308256049950915</v>
      </c>
      <c r="C26" s="13">
        <f t="shared" si="0"/>
        <v>0</v>
      </c>
    </row>
    <row r="27" spans="1:3" x14ac:dyDescent="0.25">
      <c r="A27" s="9" t="s">
        <v>43</v>
      </c>
      <c r="B27" s="16">
        <v>6.7486734390258789</v>
      </c>
      <c r="C27" s="13">
        <f t="shared" si="0"/>
        <v>0</v>
      </c>
    </row>
    <row r="28" spans="1:3" x14ac:dyDescent="0.25">
      <c r="A28" s="9" t="s">
        <v>44</v>
      </c>
      <c r="B28" s="17" t="s">
        <v>64</v>
      </c>
      <c r="C28" s="13">
        <f t="shared" si="0"/>
        <v>0</v>
      </c>
    </row>
    <row r="29" spans="1:3" x14ac:dyDescent="0.25">
      <c r="A29" s="9" t="s">
        <v>45</v>
      </c>
      <c r="B29" s="17" t="s">
        <v>64</v>
      </c>
      <c r="C29" s="13">
        <f t="shared" si="0"/>
        <v>0</v>
      </c>
    </row>
    <row r="30" spans="1:3" x14ac:dyDescent="0.25">
      <c r="A30" s="9" t="s">
        <v>46</v>
      </c>
      <c r="B30" s="16">
        <v>8.4680887858072911</v>
      </c>
      <c r="C30" s="13">
        <f t="shared" si="0"/>
        <v>0</v>
      </c>
    </row>
    <row r="31" spans="1:3" x14ac:dyDescent="0.25">
      <c r="A31" s="9" t="s">
        <v>47</v>
      </c>
      <c r="B31" s="17" t="s">
        <v>64</v>
      </c>
      <c r="C31" s="13">
        <f t="shared" si="0"/>
        <v>0</v>
      </c>
    </row>
    <row r="32" spans="1:3" x14ac:dyDescent="0.25">
      <c r="A32" s="9" t="s">
        <v>61</v>
      </c>
      <c r="B32" s="16">
        <v>8.7704667203566604</v>
      </c>
      <c r="C32" s="13">
        <f t="shared" si="0"/>
        <v>0</v>
      </c>
    </row>
    <row r="33" spans="1:3" x14ac:dyDescent="0.25">
      <c r="A33" s="9" t="s">
        <v>62</v>
      </c>
      <c r="B33" s="28">
        <v>7.8844709694385529</v>
      </c>
      <c r="C33" s="13">
        <v>0</v>
      </c>
    </row>
    <row r="34" spans="1:3" ht="24" x14ac:dyDescent="0.25">
      <c r="A34" s="11" t="s">
        <v>48</v>
      </c>
      <c r="B34" s="12">
        <v>0</v>
      </c>
    </row>
  </sheetData>
  <phoneticPr fontId="8" type="noConversion"/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"/>
  <sheetViews>
    <sheetView zoomScale="70" zoomScaleNormal="70" workbookViewId="0">
      <selection activeCell="B3" sqref="B3:B33"/>
    </sheetView>
  </sheetViews>
  <sheetFormatPr defaultRowHeight="15" x14ac:dyDescent="0.25"/>
  <sheetData>
    <row r="1" spans="1:3" x14ac:dyDescent="0.25">
      <c r="A1" s="5"/>
      <c r="B1" s="6" t="s">
        <v>59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7">
        <v>180.94814745585123</v>
      </c>
      <c r="C3" s="13">
        <f>$B$34</f>
        <v>0</v>
      </c>
    </row>
    <row r="4" spans="1:3" x14ac:dyDescent="0.25">
      <c r="A4" s="9" t="s">
        <v>20</v>
      </c>
      <c r="B4" s="17">
        <v>182.78567504882813</v>
      </c>
      <c r="C4" s="13">
        <f t="shared" ref="C4:C32" si="0">$B$34</f>
        <v>0</v>
      </c>
    </row>
    <row r="5" spans="1:3" x14ac:dyDescent="0.25">
      <c r="A5" s="9" t="s">
        <v>21</v>
      </c>
      <c r="B5" s="17">
        <v>178.99552218119302</v>
      </c>
      <c r="C5" s="13">
        <f t="shared" si="0"/>
        <v>0</v>
      </c>
    </row>
    <row r="6" spans="1:3" x14ac:dyDescent="0.25">
      <c r="A6" s="9" t="s">
        <v>22</v>
      </c>
      <c r="B6" s="17">
        <v>183.54479598999023</v>
      </c>
      <c r="C6" s="13">
        <f t="shared" si="0"/>
        <v>0</v>
      </c>
    </row>
    <row r="7" spans="1:3" x14ac:dyDescent="0.25">
      <c r="A7" s="9" t="s">
        <v>23</v>
      </c>
      <c r="B7" s="17" t="s">
        <v>64</v>
      </c>
      <c r="C7" s="13">
        <f t="shared" si="0"/>
        <v>0</v>
      </c>
    </row>
    <row r="8" spans="1:3" x14ac:dyDescent="0.25">
      <c r="A8" s="9" t="s">
        <v>24</v>
      </c>
      <c r="B8" s="17" t="s">
        <v>64</v>
      </c>
      <c r="C8" s="13">
        <f t="shared" si="0"/>
        <v>0</v>
      </c>
    </row>
    <row r="9" spans="1:3" x14ac:dyDescent="0.25">
      <c r="A9" s="9" t="s">
        <v>25</v>
      </c>
      <c r="B9" s="17">
        <v>164.97852596159905</v>
      </c>
      <c r="C9" s="13">
        <f t="shared" si="0"/>
        <v>0</v>
      </c>
    </row>
    <row r="10" spans="1:3" x14ac:dyDescent="0.25">
      <c r="A10" s="9" t="s">
        <v>26</v>
      </c>
      <c r="B10" s="17">
        <v>173.44798119862875</v>
      </c>
      <c r="C10" s="13">
        <f t="shared" si="0"/>
        <v>0</v>
      </c>
    </row>
    <row r="11" spans="1:3" x14ac:dyDescent="0.25">
      <c r="A11" s="9" t="s">
        <v>27</v>
      </c>
      <c r="B11" s="17">
        <v>179.42477099100748</v>
      </c>
      <c r="C11" s="13">
        <f t="shared" si="0"/>
        <v>0</v>
      </c>
    </row>
    <row r="12" spans="1:3" x14ac:dyDescent="0.25">
      <c r="A12" s="9" t="s">
        <v>28</v>
      </c>
      <c r="B12" s="17">
        <v>180.99042778015138</v>
      </c>
      <c r="C12" s="13">
        <f t="shared" si="0"/>
        <v>0</v>
      </c>
    </row>
    <row r="13" spans="1:3" x14ac:dyDescent="0.25">
      <c r="A13" s="9" t="s">
        <v>29</v>
      </c>
      <c r="B13" s="17" t="s">
        <v>64</v>
      </c>
      <c r="C13" s="13">
        <f t="shared" si="0"/>
        <v>0</v>
      </c>
    </row>
    <row r="14" spans="1:3" x14ac:dyDescent="0.25">
      <c r="A14" s="9" t="s">
        <v>30</v>
      </c>
      <c r="B14" s="17" t="s">
        <v>64</v>
      </c>
      <c r="C14" s="13">
        <f t="shared" si="0"/>
        <v>0</v>
      </c>
    </row>
    <row r="15" spans="1:3" x14ac:dyDescent="0.25">
      <c r="A15" s="9" t="s">
        <v>31</v>
      </c>
      <c r="B15" s="17" t="s">
        <v>64</v>
      </c>
      <c r="C15" s="13">
        <f t="shared" si="0"/>
        <v>0</v>
      </c>
    </row>
    <row r="16" spans="1:3" x14ac:dyDescent="0.25">
      <c r="A16" s="9" t="s">
        <v>32</v>
      </c>
      <c r="B16" s="17">
        <v>162.50584151897024</v>
      </c>
      <c r="C16" s="13">
        <f t="shared" si="0"/>
        <v>0</v>
      </c>
    </row>
    <row r="17" spans="1:3" x14ac:dyDescent="0.25">
      <c r="A17" s="9" t="s">
        <v>33</v>
      </c>
      <c r="B17" s="17">
        <v>165.49438762664795</v>
      </c>
      <c r="C17" s="13">
        <f t="shared" si="0"/>
        <v>0</v>
      </c>
    </row>
    <row r="18" spans="1:3" x14ac:dyDescent="0.25">
      <c r="A18" s="9" t="s">
        <v>34</v>
      </c>
      <c r="B18" s="17">
        <v>167.56715456644693</v>
      </c>
      <c r="C18" s="13">
        <f t="shared" si="0"/>
        <v>0</v>
      </c>
    </row>
    <row r="19" spans="1:3" x14ac:dyDescent="0.25">
      <c r="A19" s="9" t="s">
        <v>35</v>
      </c>
      <c r="B19" s="17">
        <v>166.32407633463541</v>
      </c>
      <c r="C19" s="13">
        <f t="shared" si="0"/>
        <v>0</v>
      </c>
    </row>
    <row r="20" spans="1:3" x14ac:dyDescent="0.25">
      <c r="A20" s="9" t="s">
        <v>36</v>
      </c>
      <c r="B20" s="17">
        <v>164.8643913269043</v>
      </c>
      <c r="C20" s="13">
        <f t="shared" si="0"/>
        <v>0</v>
      </c>
    </row>
    <row r="21" spans="1:3" x14ac:dyDescent="0.25">
      <c r="A21" s="9" t="s">
        <v>37</v>
      </c>
      <c r="B21" s="17">
        <v>166.33372020721436</v>
      </c>
      <c r="C21" s="13">
        <f t="shared" si="0"/>
        <v>0</v>
      </c>
    </row>
    <row r="22" spans="1:3" x14ac:dyDescent="0.25">
      <c r="A22" s="9" t="s">
        <v>38</v>
      </c>
      <c r="B22" s="17">
        <v>169.60590871175131</v>
      </c>
      <c r="C22" s="13">
        <f t="shared" si="0"/>
        <v>0</v>
      </c>
    </row>
    <row r="23" spans="1:3" x14ac:dyDescent="0.25">
      <c r="A23" s="9" t="s">
        <v>39</v>
      </c>
      <c r="B23" s="17">
        <v>175.52149740854898</v>
      </c>
      <c r="C23" s="13">
        <f t="shared" si="0"/>
        <v>0</v>
      </c>
    </row>
    <row r="24" spans="1:3" x14ac:dyDescent="0.25">
      <c r="A24" s="9" t="s">
        <v>40</v>
      </c>
      <c r="B24" s="17">
        <v>169.93310006459555</v>
      </c>
      <c r="C24" s="13">
        <f t="shared" si="0"/>
        <v>0</v>
      </c>
    </row>
    <row r="25" spans="1:3" x14ac:dyDescent="0.25">
      <c r="A25" s="9" t="s">
        <v>41</v>
      </c>
      <c r="B25" s="17">
        <v>171.67678292592367</v>
      </c>
      <c r="C25" s="13">
        <f t="shared" si="0"/>
        <v>0</v>
      </c>
    </row>
    <row r="26" spans="1:3" x14ac:dyDescent="0.25">
      <c r="A26" s="9" t="s">
        <v>42</v>
      </c>
      <c r="B26" s="17">
        <v>174.61181290944418</v>
      </c>
      <c r="C26" s="13">
        <f t="shared" si="0"/>
        <v>0</v>
      </c>
    </row>
    <row r="27" spans="1:3" x14ac:dyDescent="0.25">
      <c r="A27" s="9" t="s">
        <v>43</v>
      </c>
      <c r="B27" s="17">
        <v>176.76176170066552</v>
      </c>
      <c r="C27" s="13">
        <f t="shared" si="0"/>
        <v>0</v>
      </c>
    </row>
    <row r="28" spans="1:3" x14ac:dyDescent="0.25">
      <c r="A28" s="9" t="s">
        <v>44</v>
      </c>
      <c r="B28" s="17" t="s">
        <v>64</v>
      </c>
      <c r="C28" s="13">
        <f t="shared" si="0"/>
        <v>0</v>
      </c>
    </row>
    <row r="29" spans="1:3" x14ac:dyDescent="0.25">
      <c r="A29" s="9" t="s">
        <v>45</v>
      </c>
      <c r="B29" s="17" t="s">
        <v>64</v>
      </c>
      <c r="C29" s="13">
        <f t="shared" si="0"/>
        <v>0</v>
      </c>
    </row>
    <row r="30" spans="1:3" x14ac:dyDescent="0.25">
      <c r="A30" s="9" t="s">
        <v>46</v>
      </c>
      <c r="B30" s="17">
        <v>140.22220865885416</v>
      </c>
      <c r="C30" s="13">
        <f t="shared" si="0"/>
        <v>0</v>
      </c>
    </row>
    <row r="31" spans="1:3" x14ac:dyDescent="0.25">
      <c r="A31" s="9" t="s">
        <v>47</v>
      </c>
      <c r="B31" s="17" t="s">
        <v>64</v>
      </c>
      <c r="C31" s="13">
        <f t="shared" si="0"/>
        <v>0</v>
      </c>
    </row>
    <row r="32" spans="1:3" x14ac:dyDescent="0.25">
      <c r="A32" s="9" t="s">
        <v>61</v>
      </c>
      <c r="B32" s="17">
        <v>165.66997303682214</v>
      </c>
      <c r="C32" s="13">
        <f t="shared" si="0"/>
        <v>0</v>
      </c>
    </row>
    <row r="33" spans="1:3" x14ac:dyDescent="0.25">
      <c r="A33" s="9" t="s">
        <v>62</v>
      </c>
      <c r="B33" s="24">
        <v>177.88258838653564</v>
      </c>
      <c r="C33" s="13">
        <v>0</v>
      </c>
    </row>
    <row r="34" spans="1:3" ht="24" x14ac:dyDescent="0.25">
      <c r="A34" s="11" t="s">
        <v>48</v>
      </c>
      <c r="B34" s="12">
        <v>0</v>
      </c>
    </row>
  </sheetData>
  <phoneticPr fontId="8" type="noConversion"/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"/>
  <sheetViews>
    <sheetView zoomScale="70" zoomScaleNormal="70" workbookViewId="0">
      <selection activeCell="I36" sqref="I36"/>
    </sheetView>
  </sheetViews>
  <sheetFormatPr defaultRowHeight="15" x14ac:dyDescent="0.25"/>
  <sheetData>
    <row r="1" spans="1:3" x14ac:dyDescent="0.25">
      <c r="A1" s="5"/>
      <c r="B1" s="6" t="s">
        <v>60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6">
        <v>12.537890136241913</v>
      </c>
      <c r="C3" s="13">
        <f>$B$34</f>
        <v>20</v>
      </c>
    </row>
    <row r="4" spans="1:3" x14ac:dyDescent="0.25">
      <c r="A4" s="9" t="s">
        <v>20</v>
      </c>
      <c r="B4" s="16">
        <v>12.377898613611857</v>
      </c>
      <c r="C4" s="13">
        <f t="shared" ref="C4:C32" si="0">$B$34</f>
        <v>20</v>
      </c>
    </row>
    <row r="5" spans="1:3" x14ac:dyDescent="0.25">
      <c r="A5" s="9" t="s">
        <v>21</v>
      </c>
      <c r="B5" s="16">
        <v>11.560172637303671</v>
      </c>
      <c r="C5" s="13">
        <f t="shared" si="0"/>
        <v>20</v>
      </c>
    </row>
    <row r="6" spans="1:3" x14ac:dyDescent="0.25">
      <c r="A6" s="9" t="s">
        <v>22</v>
      </c>
      <c r="B6" s="16">
        <v>12.741119742393494</v>
      </c>
      <c r="C6" s="13">
        <f t="shared" si="0"/>
        <v>20</v>
      </c>
    </row>
    <row r="7" spans="1:3" x14ac:dyDescent="0.25">
      <c r="A7" s="9" t="s">
        <v>23</v>
      </c>
      <c r="B7" s="16" t="s">
        <v>64</v>
      </c>
      <c r="C7" s="13">
        <f t="shared" si="0"/>
        <v>20</v>
      </c>
    </row>
    <row r="8" spans="1:3" x14ac:dyDescent="0.25">
      <c r="A8" s="9" t="s">
        <v>24</v>
      </c>
      <c r="B8" s="16" t="s">
        <v>64</v>
      </c>
      <c r="C8" s="13">
        <f t="shared" si="0"/>
        <v>20</v>
      </c>
    </row>
    <row r="9" spans="1:3" x14ac:dyDescent="0.25">
      <c r="A9" s="9" t="s">
        <v>25</v>
      </c>
      <c r="B9" s="16">
        <v>11.760269441912252</v>
      </c>
      <c r="C9" s="13">
        <f t="shared" si="0"/>
        <v>20</v>
      </c>
    </row>
    <row r="10" spans="1:3" x14ac:dyDescent="0.25">
      <c r="A10" s="9" t="s">
        <v>26</v>
      </c>
      <c r="B10" s="16">
        <v>12.088420430819193</v>
      </c>
      <c r="C10" s="13">
        <f t="shared" si="0"/>
        <v>20</v>
      </c>
    </row>
    <row r="11" spans="1:3" x14ac:dyDescent="0.25">
      <c r="A11" s="9" t="s">
        <v>27</v>
      </c>
      <c r="B11" s="16">
        <v>12.522151211897532</v>
      </c>
      <c r="C11" s="13">
        <f t="shared" si="0"/>
        <v>20</v>
      </c>
    </row>
    <row r="12" spans="1:3" x14ac:dyDescent="0.25">
      <c r="A12" s="9" t="s">
        <v>28</v>
      </c>
      <c r="B12" s="17">
        <v>12.232378840446472</v>
      </c>
      <c r="C12" s="13">
        <f t="shared" si="0"/>
        <v>20</v>
      </c>
    </row>
    <row r="13" spans="1:3" x14ac:dyDescent="0.25">
      <c r="A13" s="9" t="s">
        <v>29</v>
      </c>
      <c r="B13" s="17" t="s">
        <v>64</v>
      </c>
      <c r="C13" s="13">
        <f t="shared" si="0"/>
        <v>20</v>
      </c>
    </row>
    <row r="14" spans="1:3" x14ac:dyDescent="0.25">
      <c r="A14" s="9" t="s">
        <v>30</v>
      </c>
      <c r="B14" s="16" t="s">
        <v>64</v>
      </c>
      <c r="C14" s="13">
        <f t="shared" si="0"/>
        <v>20</v>
      </c>
    </row>
    <row r="15" spans="1:3" x14ac:dyDescent="0.25">
      <c r="A15" s="9" t="s">
        <v>31</v>
      </c>
      <c r="B15" s="16" t="s">
        <v>64</v>
      </c>
      <c r="C15" s="13">
        <f t="shared" si="0"/>
        <v>20</v>
      </c>
    </row>
    <row r="16" spans="1:3" x14ac:dyDescent="0.25">
      <c r="A16" s="9" t="s">
        <v>32</v>
      </c>
      <c r="B16" s="16">
        <v>12.810980938850566</v>
      </c>
      <c r="C16" s="13">
        <f t="shared" si="0"/>
        <v>20</v>
      </c>
    </row>
    <row r="17" spans="1:3" x14ac:dyDescent="0.25">
      <c r="A17" s="9" t="s">
        <v>33</v>
      </c>
      <c r="B17" s="16">
        <v>12.968823969364166</v>
      </c>
      <c r="C17" s="13">
        <f t="shared" si="0"/>
        <v>20</v>
      </c>
    </row>
    <row r="18" spans="1:3" x14ac:dyDescent="0.25">
      <c r="A18" s="9" t="s">
        <v>34</v>
      </c>
      <c r="B18" s="16">
        <v>12.70128975311915</v>
      </c>
      <c r="C18" s="13">
        <f t="shared" si="0"/>
        <v>20</v>
      </c>
    </row>
    <row r="19" spans="1:3" x14ac:dyDescent="0.25">
      <c r="A19" s="9" t="s">
        <v>35</v>
      </c>
      <c r="B19" s="16">
        <v>12.243147750695547</v>
      </c>
      <c r="C19" s="13">
        <f t="shared" si="0"/>
        <v>20</v>
      </c>
    </row>
    <row r="20" spans="1:3" x14ac:dyDescent="0.25">
      <c r="A20" s="9" t="s">
        <v>36</v>
      </c>
      <c r="B20" s="16">
        <v>12.352286458015442</v>
      </c>
      <c r="C20" s="13">
        <f t="shared" si="0"/>
        <v>20</v>
      </c>
    </row>
    <row r="21" spans="1:3" x14ac:dyDescent="0.25">
      <c r="A21" s="9" t="s">
        <v>37</v>
      </c>
      <c r="B21" s="16">
        <v>12.414775629838308</v>
      </c>
      <c r="C21" s="13">
        <f t="shared" si="0"/>
        <v>20</v>
      </c>
    </row>
    <row r="22" spans="1:3" x14ac:dyDescent="0.25">
      <c r="A22" s="9" t="s">
        <v>38</v>
      </c>
      <c r="B22" s="16">
        <v>12.582961305658868</v>
      </c>
      <c r="C22" s="13">
        <f t="shared" si="0"/>
        <v>20</v>
      </c>
    </row>
    <row r="23" spans="1:3" x14ac:dyDescent="0.25">
      <c r="A23" s="9" t="s">
        <v>39</v>
      </c>
      <c r="B23" s="16">
        <v>13.116119742393494</v>
      </c>
      <c r="C23" s="13">
        <f t="shared" si="0"/>
        <v>20</v>
      </c>
    </row>
    <row r="24" spans="1:3" x14ac:dyDescent="0.25">
      <c r="A24" s="9" t="s">
        <v>40</v>
      </c>
      <c r="B24" s="16">
        <v>12.429742773373922</v>
      </c>
      <c r="C24" s="13">
        <f t="shared" si="0"/>
        <v>20</v>
      </c>
    </row>
    <row r="25" spans="1:3" x14ac:dyDescent="0.25">
      <c r="A25" s="9" t="s">
        <v>41</v>
      </c>
      <c r="B25" s="16">
        <v>12.539954145749411</v>
      </c>
      <c r="C25" s="13">
        <f t="shared" si="0"/>
        <v>20</v>
      </c>
    </row>
    <row r="26" spans="1:3" x14ac:dyDescent="0.25">
      <c r="A26" s="9" t="s">
        <v>42</v>
      </c>
      <c r="B26" s="16">
        <v>12.603345851103464</v>
      </c>
      <c r="C26" s="13">
        <f t="shared" si="0"/>
        <v>20</v>
      </c>
    </row>
    <row r="27" spans="1:3" x14ac:dyDescent="0.25">
      <c r="A27" s="9" t="s">
        <v>43</v>
      </c>
      <c r="B27" s="16">
        <v>12.833739104094329</v>
      </c>
      <c r="C27" s="13">
        <f t="shared" si="0"/>
        <v>20</v>
      </c>
    </row>
    <row r="28" spans="1:3" x14ac:dyDescent="0.25">
      <c r="A28" s="9" t="s">
        <v>44</v>
      </c>
      <c r="B28" s="16" t="s">
        <v>64</v>
      </c>
      <c r="C28" s="13">
        <f t="shared" si="0"/>
        <v>20</v>
      </c>
    </row>
    <row r="29" spans="1:3" x14ac:dyDescent="0.25">
      <c r="A29" s="9" t="s">
        <v>45</v>
      </c>
      <c r="B29" s="16" t="s">
        <v>64</v>
      </c>
      <c r="C29" s="13">
        <f t="shared" si="0"/>
        <v>20</v>
      </c>
    </row>
    <row r="30" spans="1:3" x14ac:dyDescent="0.25">
      <c r="A30" s="9" t="s">
        <v>46</v>
      </c>
      <c r="B30" s="16">
        <v>7.9671594301859541</v>
      </c>
      <c r="C30" s="13">
        <f t="shared" si="0"/>
        <v>20</v>
      </c>
    </row>
    <row r="31" spans="1:3" x14ac:dyDescent="0.25">
      <c r="A31" s="9" t="s">
        <v>47</v>
      </c>
      <c r="B31" s="16" t="s">
        <v>64</v>
      </c>
      <c r="C31" s="13">
        <f t="shared" si="0"/>
        <v>20</v>
      </c>
    </row>
    <row r="32" spans="1:3" x14ac:dyDescent="0.25">
      <c r="A32" s="9" t="s">
        <v>61</v>
      </c>
      <c r="B32" s="16">
        <v>10.747839268516092</v>
      </c>
      <c r="C32" s="13">
        <f t="shared" si="0"/>
        <v>20</v>
      </c>
    </row>
    <row r="33" spans="1:3" x14ac:dyDescent="0.25">
      <c r="A33" s="9" t="s">
        <v>62</v>
      </c>
      <c r="B33" s="24">
        <v>11.620427787303925</v>
      </c>
      <c r="C33" s="13">
        <v>20</v>
      </c>
    </row>
    <row r="34" spans="1:3" ht="24" x14ac:dyDescent="0.25">
      <c r="A34" s="11" t="s">
        <v>48</v>
      </c>
      <c r="B34" s="12">
        <v>20</v>
      </c>
    </row>
  </sheetData>
  <phoneticPr fontId="8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"/>
  <sheetViews>
    <sheetView zoomScale="70" zoomScaleNormal="70" workbookViewId="0">
      <selection activeCell="B3" sqref="B3:B33"/>
    </sheetView>
  </sheetViews>
  <sheetFormatPr defaultRowHeight="15" x14ac:dyDescent="0.25"/>
  <sheetData>
    <row r="1" spans="1:3" x14ac:dyDescent="0.25">
      <c r="A1" s="5"/>
      <c r="B1" s="6" t="s">
        <v>16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6">
        <v>0</v>
      </c>
      <c r="C3">
        <v>8</v>
      </c>
    </row>
    <row r="4" spans="1:3" x14ac:dyDescent="0.25">
      <c r="A4" s="9" t="s">
        <v>20</v>
      </c>
      <c r="B4" s="16">
        <v>0</v>
      </c>
      <c r="C4">
        <v>8</v>
      </c>
    </row>
    <row r="5" spans="1:3" x14ac:dyDescent="0.25">
      <c r="A5" s="9" t="s">
        <v>21</v>
      </c>
      <c r="B5" s="16">
        <v>0</v>
      </c>
      <c r="C5">
        <v>8</v>
      </c>
    </row>
    <row r="6" spans="1:3" x14ac:dyDescent="0.25">
      <c r="A6" s="9" t="s">
        <v>22</v>
      </c>
      <c r="B6" s="16">
        <v>0</v>
      </c>
      <c r="C6">
        <v>8</v>
      </c>
    </row>
    <row r="7" spans="1:3" x14ac:dyDescent="0.25">
      <c r="A7" s="9" t="s">
        <v>23</v>
      </c>
      <c r="B7" s="17" t="s">
        <v>64</v>
      </c>
      <c r="C7">
        <v>8</v>
      </c>
    </row>
    <row r="8" spans="1:3" x14ac:dyDescent="0.25">
      <c r="A8" s="9" t="s">
        <v>24</v>
      </c>
      <c r="B8" s="17" t="s">
        <v>64</v>
      </c>
      <c r="C8">
        <v>8</v>
      </c>
    </row>
    <row r="9" spans="1:3" x14ac:dyDescent="0.25">
      <c r="A9" s="9" t="s">
        <v>25</v>
      </c>
      <c r="B9" s="16">
        <v>4.7235950827598572E-2</v>
      </c>
      <c r="C9">
        <v>8</v>
      </c>
    </row>
    <row r="10" spans="1:3" x14ac:dyDescent="0.25">
      <c r="A10" s="9" t="s">
        <v>26</v>
      </c>
      <c r="B10" s="16">
        <v>0.50817858117322123</v>
      </c>
      <c r="C10">
        <v>8</v>
      </c>
    </row>
    <row r="11" spans="1:3" x14ac:dyDescent="0.25">
      <c r="A11" s="9" t="s">
        <v>27</v>
      </c>
      <c r="B11" s="16">
        <v>1.1104517771552006E-2</v>
      </c>
      <c r="C11">
        <v>8</v>
      </c>
    </row>
    <row r="12" spans="1:3" x14ac:dyDescent="0.25">
      <c r="A12" s="9" t="s">
        <v>28</v>
      </c>
      <c r="B12" s="16">
        <v>7.0291206054389474E-2</v>
      </c>
      <c r="C12">
        <v>8</v>
      </c>
    </row>
    <row r="13" spans="1:3" x14ac:dyDescent="0.25">
      <c r="A13" s="9" t="s">
        <v>29</v>
      </c>
      <c r="B13" s="17" t="s">
        <v>64</v>
      </c>
      <c r="C13">
        <v>8</v>
      </c>
    </row>
    <row r="14" spans="1:3" x14ac:dyDescent="0.25">
      <c r="A14" s="9" t="s">
        <v>30</v>
      </c>
      <c r="B14" s="17" t="s">
        <v>64</v>
      </c>
      <c r="C14">
        <v>8</v>
      </c>
    </row>
    <row r="15" spans="1:3" x14ac:dyDescent="0.25">
      <c r="A15" s="9" t="s">
        <v>31</v>
      </c>
      <c r="B15" s="17" t="s">
        <v>64</v>
      </c>
      <c r="C15">
        <v>8</v>
      </c>
    </row>
    <row r="16" spans="1:3" x14ac:dyDescent="0.25">
      <c r="A16" s="9" t="s">
        <v>32</v>
      </c>
      <c r="B16" s="16">
        <v>0.10517464039173532</v>
      </c>
      <c r="C16">
        <v>8</v>
      </c>
    </row>
    <row r="17" spans="1:3" x14ac:dyDescent="0.25">
      <c r="A17" s="9" t="s">
        <v>33</v>
      </c>
      <c r="B17" s="16">
        <v>0.36780557921156287</v>
      </c>
      <c r="C17">
        <v>8</v>
      </c>
    </row>
    <row r="18" spans="1:3" x14ac:dyDescent="0.25">
      <c r="A18" s="9" t="s">
        <v>34</v>
      </c>
      <c r="B18" s="16">
        <v>0.50962734439720714</v>
      </c>
      <c r="C18">
        <v>8</v>
      </c>
    </row>
    <row r="19" spans="1:3" x14ac:dyDescent="0.25">
      <c r="A19" s="9" t="s">
        <v>35</v>
      </c>
      <c r="B19" s="16">
        <v>0.44041969285657007</v>
      </c>
      <c r="C19">
        <v>8</v>
      </c>
    </row>
    <row r="20" spans="1:3" x14ac:dyDescent="0.25">
      <c r="A20" s="9" t="s">
        <v>36</v>
      </c>
      <c r="B20" s="16">
        <v>0.58761926026393974</v>
      </c>
      <c r="C20">
        <v>8</v>
      </c>
    </row>
    <row r="21" spans="1:3" x14ac:dyDescent="0.25">
      <c r="A21" s="9" t="s">
        <v>37</v>
      </c>
      <c r="B21" s="16">
        <v>0.19282709419106445</v>
      </c>
      <c r="C21">
        <v>8</v>
      </c>
    </row>
    <row r="22" spans="1:3" x14ac:dyDescent="0.25">
      <c r="A22" s="9" t="s">
        <v>38</v>
      </c>
      <c r="B22" s="16">
        <v>8.6654755663364488E-2</v>
      </c>
      <c r="C22">
        <v>8</v>
      </c>
    </row>
    <row r="23" spans="1:3" x14ac:dyDescent="0.25">
      <c r="A23" s="9" t="s">
        <v>39</v>
      </c>
      <c r="B23" s="16">
        <v>1.7790037517746288E-2</v>
      </c>
      <c r="C23">
        <v>8</v>
      </c>
    </row>
    <row r="24" spans="1:3" x14ac:dyDescent="0.25">
      <c r="A24" s="9" t="s">
        <v>40</v>
      </c>
      <c r="B24" s="16">
        <v>0</v>
      </c>
      <c r="C24">
        <v>8</v>
      </c>
    </row>
    <row r="25" spans="1:3" x14ac:dyDescent="0.25">
      <c r="A25" s="9" t="s">
        <v>41</v>
      </c>
      <c r="B25" s="16">
        <v>8.7358501118918255E-2</v>
      </c>
      <c r="C25">
        <v>8</v>
      </c>
    </row>
    <row r="26" spans="1:3" x14ac:dyDescent="0.25">
      <c r="A26" s="9" t="s">
        <v>42</v>
      </c>
      <c r="B26" s="16">
        <v>1.0498614671329657E-2</v>
      </c>
      <c r="C26">
        <v>8</v>
      </c>
    </row>
    <row r="27" spans="1:3" x14ac:dyDescent="0.25">
      <c r="A27" s="9" t="s">
        <v>43</v>
      </c>
      <c r="B27" s="16">
        <v>0.72567304692886492</v>
      </c>
      <c r="C27">
        <v>8</v>
      </c>
    </row>
    <row r="28" spans="1:3" x14ac:dyDescent="0.25">
      <c r="A28" s="9" t="s">
        <v>44</v>
      </c>
      <c r="B28" s="17" t="s">
        <v>64</v>
      </c>
      <c r="C28">
        <v>8</v>
      </c>
    </row>
    <row r="29" spans="1:3" x14ac:dyDescent="0.25">
      <c r="A29" s="9" t="s">
        <v>45</v>
      </c>
      <c r="B29" s="17" t="s">
        <v>64</v>
      </c>
      <c r="C29">
        <v>8</v>
      </c>
    </row>
    <row r="30" spans="1:3" x14ac:dyDescent="0.25">
      <c r="A30" s="9" t="s">
        <v>46</v>
      </c>
      <c r="B30" s="16">
        <v>29.111434300740559</v>
      </c>
      <c r="C30">
        <v>8</v>
      </c>
    </row>
    <row r="31" spans="1:3" x14ac:dyDescent="0.25">
      <c r="A31" s="9" t="s">
        <v>47</v>
      </c>
      <c r="B31" s="17" t="s">
        <v>64</v>
      </c>
      <c r="C31">
        <v>8</v>
      </c>
    </row>
    <row r="32" spans="1:3" x14ac:dyDescent="0.25">
      <c r="A32" s="9" t="s">
        <v>61</v>
      </c>
      <c r="B32" s="16">
        <v>0.76327513070667496</v>
      </c>
      <c r="C32">
        <v>8</v>
      </c>
    </row>
    <row r="33" spans="1:3" x14ac:dyDescent="0.25">
      <c r="A33" s="9" t="s">
        <v>62</v>
      </c>
      <c r="B33" s="28">
        <v>0.10479361067215602</v>
      </c>
      <c r="C33">
        <v>8</v>
      </c>
    </row>
    <row r="34" spans="1:3" ht="24" x14ac:dyDescent="0.25">
      <c r="A34" s="11" t="s">
        <v>48</v>
      </c>
      <c r="B34" s="12">
        <v>8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"/>
  <sheetViews>
    <sheetView zoomScale="70" zoomScaleNormal="70" workbookViewId="0">
      <selection activeCell="B3" sqref="B3:B33"/>
    </sheetView>
  </sheetViews>
  <sheetFormatPr defaultRowHeight="15" x14ac:dyDescent="0.25"/>
  <sheetData>
    <row r="1" spans="1:3" x14ac:dyDescent="0.25">
      <c r="A1" s="5"/>
      <c r="B1" s="6" t="s">
        <v>49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6">
        <v>1.5993912095824878</v>
      </c>
      <c r="C3" s="13">
        <f>$B$34</f>
        <v>50</v>
      </c>
    </row>
    <row r="4" spans="1:3" x14ac:dyDescent="0.25">
      <c r="A4" s="9" t="s">
        <v>20</v>
      </c>
      <c r="B4" s="16">
        <v>1.6654629549011588</v>
      </c>
      <c r="C4" s="13">
        <f t="shared" ref="C4:C34" si="0">$B$34</f>
        <v>50</v>
      </c>
    </row>
    <row r="5" spans="1:3" x14ac:dyDescent="0.25">
      <c r="A5" s="9" t="s">
        <v>21</v>
      </c>
      <c r="B5" s="16">
        <v>1.2074994972596567</v>
      </c>
      <c r="C5" s="13">
        <f t="shared" si="0"/>
        <v>50</v>
      </c>
    </row>
    <row r="6" spans="1:3" x14ac:dyDescent="0.25">
      <c r="A6" s="9" t="s">
        <v>22</v>
      </c>
      <c r="B6" s="16">
        <v>0.54447628930211067</v>
      </c>
      <c r="C6" s="13">
        <f t="shared" si="0"/>
        <v>50</v>
      </c>
    </row>
    <row r="7" spans="1:3" x14ac:dyDescent="0.25">
      <c r="A7" s="9" t="s">
        <v>23</v>
      </c>
      <c r="B7" s="17" t="s">
        <v>64</v>
      </c>
      <c r="C7" s="13">
        <f t="shared" si="0"/>
        <v>50</v>
      </c>
    </row>
    <row r="8" spans="1:3" x14ac:dyDescent="0.25">
      <c r="A8" s="9" t="s">
        <v>24</v>
      </c>
      <c r="B8" s="17" t="s">
        <v>64</v>
      </c>
      <c r="C8" s="13">
        <f t="shared" si="0"/>
        <v>50</v>
      </c>
    </row>
    <row r="9" spans="1:3" x14ac:dyDescent="0.25">
      <c r="A9" s="9" t="s">
        <v>25</v>
      </c>
      <c r="B9" s="16">
        <v>1.3966071144227059</v>
      </c>
      <c r="C9" s="13">
        <f t="shared" si="0"/>
        <v>50</v>
      </c>
    </row>
    <row r="10" spans="1:3" x14ac:dyDescent="0.25">
      <c r="A10" s="9" t="s">
        <v>26</v>
      </c>
      <c r="B10" s="16">
        <v>7.5871689865986509E-3</v>
      </c>
      <c r="C10" s="13">
        <f t="shared" si="0"/>
        <v>50</v>
      </c>
    </row>
    <row r="11" spans="1:3" x14ac:dyDescent="0.25">
      <c r="A11" s="9" t="s">
        <v>27</v>
      </c>
      <c r="B11" s="16">
        <v>0</v>
      </c>
      <c r="C11" s="13">
        <f t="shared" si="0"/>
        <v>50</v>
      </c>
    </row>
    <row r="12" spans="1:3" x14ac:dyDescent="0.25">
      <c r="A12" s="9" t="s">
        <v>28</v>
      </c>
      <c r="B12" s="16">
        <v>0.59120867438614366</v>
      </c>
      <c r="C12" s="13">
        <f t="shared" si="0"/>
        <v>50</v>
      </c>
    </row>
    <row r="13" spans="1:3" x14ac:dyDescent="0.25">
      <c r="A13" s="9" t="s">
        <v>29</v>
      </c>
      <c r="B13" s="17" t="s">
        <v>64</v>
      </c>
      <c r="C13" s="13">
        <f t="shared" si="0"/>
        <v>50</v>
      </c>
    </row>
    <row r="14" spans="1:3" x14ac:dyDescent="0.25">
      <c r="A14" s="9" t="s">
        <v>30</v>
      </c>
      <c r="B14" s="17" t="s">
        <v>64</v>
      </c>
      <c r="C14" s="13">
        <f t="shared" si="0"/>
        <v>50</v>
      </c>
    </row>
    <row r="15" spans="1:3" x14ac:dyDescent="0.25">
      <c r="A15" s="9" t="s">
        <v>31</v>
      </c>
      <c r="B15" s="17" t="s">
        <v>64</v>
      </c>
      <c r="C15" s="13">
        <f t="shared" si="0"/>
        <v>50</v>
      </c>
    </row>
    <row r="16" spans="1:3" x14ac:dyDescent="0.25">
      <c r="A16" s="9" t="s">
        <v>32</v>
      </c>
      <c r="B16" s="16">
        <v>1.0339729097929407</v>
      </c>
      <c r="C16" s="13">
        <f t="shared" si="0"/>
        <v>50</v>
      </c>
    </row>
    <row r="17" spans="1:3" x14ac:dyDescent="0.25">
      <c r="A17" s="9" t="s">
        <v>33</v>
      </c>
      <c r="B17" s="16">
        <v>0.31145421353479225</v>
      </c>
      <c r="C17" s="13">
        <f t="shared" si="0"/>
        <v>50</v>
      </c>
    </row>
    <row r="18" spans="1:3" x14ac:dyDescent="0.25">
      <c r="A18" s="9" t="s">
        <v>34</v>
      </c>
      <c r="B18" s="16">
        <v>0.28735977411270142</v>
      </c>
      <c r="C18" s="13">
        <f t="shared" si="0"/>
        <v>50</v>
      </c>
    </row>
    <row r="19" spans="1:3" x14ac:dyDescent="0.25">
      <c r="A19" s="9" t="s">
        <v>35</v>
      </c>
      <c r="B19" s="16">
        <v>2.4307362735271454E-2</v>
      </c>
      <c r="C19" s="13">
        <f t="shared" si="0"/>
        <v>50</v>
      </c>
    </row>
    <row r="20" spans="1:3" x14ac:dyDescent="0.25">
      <c r="A20" s="9" t="s">
        <v>36</v>
      </c>
      <c r="B20" s="16">
        <v>5.5523583044608436E-2</v>
      </c>
      <c r="C20" s="13">
        <f t="shared" si="0"/>
        <v>50</v>
      </c>
    </row>
    <row r="21" spans="1:3" x14ac:dyDescent="0.25">
      <c r="A21" s="9" t="s">
        <v>37</v>
      </c>
      <c r="B21" s="16">
        <v>1.4920035998026529E-2</v>
      </c>
      <c r="C21" s="13">
        <f t="shared" si="0"/>
        <v>50</v>
      </c>
    </row>
    <row r="22" spans="1:3" x14ac:dyDescent="0.25">
      <c r="A22" s="9" t="s">
        <v>38</v>
      </c>
      <c r="B22" s="16">
        <v>0.19543707370758057</v>
      </c>
      <c r="C22" s="13">
        <f t="shared" si="0"/>
        <v>50</v>
      </c>
    </row>
    <row r="23" spans="1:3" x14ac:dyDescent="0.25">
      <c r="A23" s="9" t="s">
        <v>39</v>
      </c>
      <c r="B23" s="16">
        <v>8.1083859006563827E-2</v>
      </c>
      <c r="C23" s="13">
        <f t="shared" si="0"/>
        <v>50</v>
      </c>
    </row>
    <row r="24" spans="1:3" x14ac:dyDescent="0.25">
      <c r="A24" s="9" t="s">
        <v>40</v>
      </c>
      <c r="B24" s="16">
        <v>0</v>
      </c>
      <c r="C24" s="13">
        <f t="shared" si="0"/>
        <v>50</v>
      </c>
    </row>
    <row r="25" spans="1:3" x14ac:dyDescent="0.25">
      <c r="A25" s="9" t="s">
        <v>41</v>
      </c>
      <c r="B25" s="16">
        <v>1.1726534316937129</v>
      </c>
      <c r="C25" s="13">
        <f t="shared" si="0"/>
        <v>50</v>
      </c>
    </row>
    <row r="26" spans="1:3" x14ac:dyDescent="0.25">
      <c r="A26" s="9" t="s">
        <v>42</v>
      </c>
      <c r="B26" s="16">
        <v>1.0960323040684063</v>
      </c>
      <c r="C26" s="13">
        <f t="shared" si="0"/>
        <v>50</v>
      </c>
    </row>
    <row r="27" spans="1:3" x14ac:dyDescent="0.25">
      <c r="A27" s="9" t="s">
        <v>43</v>
      </c>
      <c r="B27" s="16">
        <v>0.93193092169585057</v>
      </c>
      <c r="C27" s="13">
        <f t="shared" si="0"/>
        <v>50</v>
      </c>
    </row>
    <row r="28" spans="1:3" x14ac:dyDescent="0.25">
      <c r="A28" s="9" t="s">
        <v>44</v>
      </c>
      <c r="B28" s="17" t="s">
        <v>64</v>
      </c>
      <c r="C28" s="13">
        <f t="shared" si="0"/>
        <v>50</v>
      </c>
    </row>
    <row r="29" spans="1:3" x14ac:dyDescent="0.25">
      <c r="A29" s="9" t="s">
        <v>45</v>
      </c>
      <c r="B29" s="17" t="s">
        <v>64</v>
      </c>
      <c r="C29" s="13">
        <f t="shared" si="0"/>
        <v>50</v>
      </c>
    </row>
    <row r="30" spans="1:3" x14ac:dyDescent="0.25">
      <c r="A30" s="9" t="s">
        <v>46</v>
      </c>
      <c r="B30" s="16">
        <v>4.6351338426272072E-2</v>
      </c>
      <c r="C30" s="13">
        <f t="shared" si="0"/>
        <v>50</v>
      </c>
    </row>
    <row r="31" spans="1:3" x14ac:dyDescent="0.25">
      <c r="A31" s="9" t="s">
        <v>47</v>
      </c>
      <c r="B31" s="17" t="s">
        <v>64</v>
      </c>
      <c r="C31" s="13">
        <f t="shared" si="0"/>
        <v>50</v>
      </c>
    </row>
    <row r="32" spans="1:3" x14ac:dyDescent="0.25">
      <c r="A32" s="9" t="s">
        <v>61</v>
      </c>
      <c r="B32" s="16">
        <v>0.42196137414259072</v>
      </c>
      <c r="C32" s="13">
        <f t="shared" si="0"/>
        <v>50</v>
      </c>
    </row>
    <row r="33" spans="1:3" x14ac:dyDescent="0.25">
      <c r="A33" s="10" t="s">
        <v>62</v>
      </c>
      <c r="B33" s="28">
        <v>0</v>
      </c>
      <c r="C33" s="13">
        <v>50</v>
      </c>
    </row>
    <row r="34" spans="1:3" ht="24" x14ac:dyDescent="0.25">
      <c r="A34" s="11" t="s">
        <v>48</v>
      </c>
      <c r="B34" s="12">
        <v>50</v>
      </c>
      <c r="C34" s="13">
        <f t="shared" si="0"/>
        <v>50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"/>
  <sheetViews>
    <sheetView zoomScale="70" zoomScaleNormal="70" workbookViewId="0">
      <selection activeCell="B3" sqref="B3:B33"/>
    </sheetView>
  </sheetViews>
  <sheetFormatPr defaultRowHeight="15" x14ac:dyDescent="0.25"/>
  <sheetData>
    <row r="1" spans="1:3" x14ac:dyDescent="0.25">
      <c r="A1" s="5"/>
      <c r="B1" s="6" t="s">
        <v>51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6">
        <v>0</v>
      </c>
      <c r="C3" s="13">
        <f>$B$34</f>
        <v>10</v>
      </c>
    </row>
    <row r="4" spans="1:3" x14ac:dyDescent="0.25">
      <c r="A4" s="9" t="s">
        <v>20</v>
      </c>
      <c r="B4" s="16">
        <v>0</v>
      </c>
      <c r="C4" s="13">
        <f t="shared" ref="C4:C32" si="0">$B$34</f>
        <v>10</v>
      </c>
    </row>
    <row r="5" spans="1:3" x14ac:dyDescent="0.25">
      <c r="A5" s="9" t="s">
        <v>21</v>
      </c>
      <c r="B5" s="16">
        <v>0</v>
      </c>
      <c r="C5" s="13">
        <f t="shared" si="0"/>
        <v>10</v>
      </c>
    </row>
    <row r="6" spans="1:3" x14ac:dyDescent="0.25">
      <c r="A6" s="9" t="s">
        <v>22</v>
      </c>
      <c r="B6" s="16">
        <v>0</v>
      </c>
      <c r="C6" s="13">
        <f t="shared" si="0"/>
        <v>10</v>
      </c>
    </row>
    <row r="7" spans="1:3" x14ac:dyDescent="0.25">
      <c r="A7" s="9" t="s">
        <v>23</v>
      </c>
      <c r="B7" s="17" t="s">
        <v>64</v>
      </c>
      <c r="C7" s="13">
        <f t="shared" si="0"/>
        <v>10</v>
      </c>
    </row>
    <row r="8" spans="1:3" x14ac:dyDescent="0.25">
      <c r="A8" s="9" t="s">
        <v>24</v>
      </c>
      <c r="B8" s="17" t="s">
        <v>64</v>
      </c>
      <c r="C8" s="13">
        <f t="shared" si="0"/>
        <v>10</v>
      </c>
    </row>
    <row r="9" spans="1:3" x14ac:dyDescent="0.25">
      <c r="A9" s="9" t="s">
        <v>25</v>
      </c>
      <c r="B9" s="16">
        <v>1.467869358678018E-2</v>
      </c>
      <c r="C9" s="13">
        <f t="shared" si="0"/>
        <v>10</v>
      </c>
    </row>
    <row r="10" spans="1:3" x14ac:dyDescent="0.25">
      <c r="A10" s="9" t="s">
        <v>26</v>
      </c>
      <c r="B10" s="16">
        <v>0</v>
      </c>
      <c r="C10" s="13">
        <f t="shared" si="0"/>
        <v>10</v>
      </c>
    </row>
    <row r="11" spans="1:3" x14ac:dyDescent="0.25">
      <c r="A11" s="9" t="s">
        <v>27</v>
      </c>
      <c r="B11" s="16">
        <v>0</v>
      </c>
      <c r="C11" s="13">
        <f t="shared" si="0"/>
        <v>10</v>
      </c>
    </row>
    <row r="12" spans="1:3" x14ac:dyDescent="0.25">
      <c r="A12" s="9" t="s">
        <v>28</v>
      </c>
      <c r="B12" s="16">
        <v>0</v>
      </c>
      <c r="C12" s="13">
        <f t="shared" si="0"/>
        <v>10</v>
      </c>
    </row>
    <row r="13" spans="1:3" x14ac:dyDescent="0.25">
      <c r="A13" s="9" t="s">
        <v>29</v>
      </c>
      <c r="B13" s="17" t="s">
        <v>64</v>
      </c>
      <c r="C13" s="13">
        <f t="shared" si="0"/>
        <v>10</v>
      </c>
    </row>
    <row r="14" spans="1:3" x14ac:dyDescent="0.25">
      <c r="A14" s="9" t="s">
        <v>30</v>
      </c>
      <c r="B14" s="17" t="s">
        <v>64</v>
      </c>
      <c r="C14" s="13">
        <f t="shared" si="0"/>
        <v>10</v>
      </c>
    </row>
    <row r="15" spans="1:3" x14ac:dyDescent="0.25">
      <c r="A15" s="9" t="s">
        <v>31</v>
      </c>
      <c r="B15" s="17" t="s">
        <v>64</v>
      </c>
      <c r="C15" s="13">
        <f t="shared" si="0"/>
        <v>10</v>
      </c>
    </row>
    <row r="16" spans="1:3" x14ac:dyDescent="0.25">
      <c r="A16" s="9" t="s">
        <v>32</v>
      </c>
      <c r="B16" s="16">
        <v>0</v>
      </c>
      <c r="C16" s="13">
        <f t="shared" si="0"/>
        <v>10</v>
      </c>
    </row>
    <row r="17" spans="1:3" x14ac:dyDescent="0.25">
      <c r="A17" s="9" t="s">
        <v>33</v>
      </c>
      <c r="B17" s="16">
        <v>0</v>
      </c>
      <c r="C17" s="13">
        <f t="shared" si="0"/>
        <v>10</v>
      </c>
    </row>
    <row r="18" spans="1:3" x14ac:dyDescent="0.25">
      <c r="A18" s="9" t="s">
        <v>34</v>
      </c>
      <c r="B18" s="16">
        <v>0</v>
      </c>
      <c r="C18" s="13">
        <f t="shared" si="0"/>
        <v>10</v>
      </c>
    </row>
    <row r="19" spans="1:3" x14ac:dyDescent="0.25">
      <c r="A19" s="9" t="s">
        <v>35</v>
      </c>
      <c r="B19" s="16">
        <v>0</v>
      </c>
      <c r="C19" s="13">
        <f t="shared" si="0"/>
        <v>10</v>
      </c>
    </row>
    <row r="20" spans="1:3" x14ac:dyDescent="0.25">
      <c r="A20" s="9" t="s">
        <v>36</v>
      </c>
      <c r="B20" s="16">
        <v>0</v>
      </c>
      <c r="C20" s="13">
        <f t="shared" si="0"/>
        <v>10</v>
      </c>
    </row>
    <row r="21" spans="1:3" x14ac:dyDescent="0.25">
      <c r="A21" s="9" t="s">
        <v>37</v>
      </c>
      <c r="B21" s="16">
        <v>0</v>
      </c>
      <c r="C21" s="13">
        <f t="shared" si="0"/>
        <v>10</v>
      </c>
    </row>
    <row r="22" spans="1:3" x14ac:dyDescent="0.25">
      <c r="A22" s="9" t="s">
        <v>38</v>
      </c>
      <c r="B22" s="16">
        <v>0</v>
      </c>
      <c r="C22" s="13">
        <f t="shared" si="0"/>
        <v>10</v>
      </c>
    </row>
    <row r="23" spans="1:3" x14ac:dyDescent="0.25">
      <c r="A23" s="9" t="s">
        <v>39</v>
      </c>
      <c r="B23" s="16">
        <v>0</v>
      </c>
      <c r="C23" s="13">
        <f t="shared" si="0"/>
        <v>10</v>
      </c>
    </row>
    <row r="24" spans="1:3" x14ac:dyDescent="0.25">
      <c r="A24" s="9" t="s">
        <v>40</v>
      </c>
      <c r="B24" s="16">
        <v>0</v>
      </c>
      <c r="C24" s="13">
        <f t="shared" si="0"/>
        <v>10</v>
      </c>
    </row>
    <row r="25" spans="1:3" x14ac:dyDescent="0.25">
      <c r="A25" s="9" t="s">
        <v>41</v>
      </c>
      <c r="B25" s="16">
        <v>0</v>
      </c>
      <c r="C25" s="13">
        <f t="shared" si="0"/>
        <v>10</v>
      </c>
    </row>
    <row r="26" spans="1:3" x14ac:dyDescent="0.25">
      <c r="A26" s="9" t="s">
        <v>42</v>
      </c>
      <c r="B26" s="16">
        <v>0</v>
      </c>
      <c r="C26" s="13">
        <f t="shared" si="0"/>
        <v>10</v>
      </c>
    </row>
    <row r="27" spans="1:3" x14ac:dyDescent="0.25">
      <c r="A27" s="9" t="s">
        <v>43</v>
      </c>
      <c r="B27" s="16">
        <v>0</v>
      </c>
      <c r="C27" s="13">
        <f t="shared" si="0"/>
        <v>10</v>
      </c>
    </row>
    <row r="28" spans="1:3" x14ac:dyDescent="0.25">
      <c r="A28" s="9" t="s">
        <v>44</v>
      </c>
      <c r="B28" s="17" t="s">
        <v>64</v>
      </c>
      <c r="C28" s="13">
        <f t="shared" si="0"/>
        <v>10</v>
      </c>
    </row>
    <row r="29" spans="1:3" x14ac:dyDescent="0.25">
      <c r="A29" s="9" t="s">
        <v>45</v>
      </c>
      <c r="B29" s="17" t="s">
        <v>64</v>
      </c>
      <c r="C29" s="13">
        <f t="shared" si="0"/>
        <v>10</v>
      </c>
    </row>
    <row r="30" spans="1:3" x14ac:dyDescent="0.25">
      <c r="A30" s="9" t="s">
        <v>46</v>
      </c>
      <c r="B30" s="16">
        <v>8.0727098782857265</v>
      </c>
      <c r="C30" s="13">
        <f t="shared" si="0"/>
        <v>10</v>
      </c>
    </row>
    <row r="31" spans="1:3" x14ac:dyDescent="0.25">
      <c r="A31" s="9" t="s">
        <v>47</v>
      </c>
      <c r="B31" s="17" t="s">
        <v>64</v>
      </c>
      <c r="C31" s="13">
        <f t="shared" si="0"/>
        <v>10</v>
      </c>
    </row>
    <row r="32" spans="1:3" x14ac:dyDescent="0.25">
      <c r="A32" s="9" t="s">
        <v>61</v>
      </c>
      <c r="B32" s="16">
        <v>0.61976206127335043</v>
      </c>
      <c r="C32" s="13">
        <f t="shared" si="0"/>
        <v>10</v>
      </c>
    </row>
    <row r="33" spans="1:3" x14ac:dyDescent="0.25">
      <c r="A33" s="10" t="s">
        <v>62</v>
      </c>
      <c r="B33" s="28">
        <v>0</v>
      </c>
      <c r="C33" s="13">
        <v>10</v>
      </c>
    </row>
    <row r="34" spans="1:3" ht="24" x14ac:dyDescent="0.25">
      <c r="A34" s="11" t="s">
        <v>48</v>
      </c>
      <c r="B34" s="12">
        <v>10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"/>
  <sheetViews>
    <sheetView zoomScale="70" zoomScaleNormal="70" workbookViewId="0">
      <selection activeCell="B3" sqref="B3:B33"/>
    </sheetView>
  </sheetViews>
  <sheetFormatPr defaultRowHeight="15" x14ac:dyDescent="0.25"/>
  <sheetData>
    <row r="1" spans="1:3" x14ac:dyDescent="0.25">
      <c r="A1" s="5"/>
      <c r="B1" s="6" t="s">
        <v>52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6">
        <v>53.305503050486244</v>
      </c>
      <c r="C3" s="13">
        <f>$B$34</f>
        <v>100</v>
      </c>
    </row>
    <row r="4" spans="1:3" x14ac:dyDescent="0.25">
      <c r="A4" s="9" t="s">
        <v>20</v>
      </c>
      <c r="B4" s="16">
        <v>55.052227298418678</v>
      </c>
      <c r="C4" s="13">
        <f t="shared" ref="C4:C32" si="0">$B$34</f>
        <v>100</v>
      </c>
    </row>
    <row r="5" spans="1:3" x14ac:dyDescent="0.25">
      <c r="A5" s="9" t="s">
        <v>21</v>
      </c>
      <c r="B5" s="16">
        <v>52.502193301916122</v>
      </c>
      <c r="C5" s="13">
        <f t="shared" si="0"/>
        <v>100</v>
      </c>
    </row>
    <row r="6" spans="1:3" x14ac:dyDescent="0.25">
      <c r="A6" s="9" t="s">
        <v>22</v>
      </c>
      <c r="B6" s="16">
        <v>58.054420709609985</v>
      </c>
      <c r="C6" s="13">
        <f t="shared" si="0"/>
        <v>100</v>
      </c>
    </row>
    <row r="7" spans="1:3" x14ac:dyDescent="0.25">
      <c r="A7" s="9" t="s">
        <v>23</v>
      </c>
      <c r="B7" s="17" t="s">
        <v>64</v>
      </c>
      <c r="C7" s="13">
        <f t="shared" si="0"/>
        <v>100</v>
      </c>
    </row>
    <row r="8" spans="1:3" x14ac:dyDescent="0.25">
      <c r="A8" s="9" t="s">
        <v>24</v>
      </c>
      <c r="B8" s="17" t="s">
        <v>64</v>
      </c>
      <c r="C8" s="13">
        <f t="shared" si="0"/>
        <v>100</v>
      </c>
    </row>
    <row r="9" spans="1:3" x14ac:dyDescent="0.25">
      <c r="A9" s="9" t="s">
        <v>25</v>
      </c>
      <c r="B9" s="16">
        <v>62.178656731882405</v>
      </c>
      <c r="C9" s="13">
        <f t="shared" si="0"/>
        <v>100</v>
      </c>
    </row>
    <row r="10" spans="1:3" x14ac:dyDescent="0.25">
      <c r="A10" s="9" t="s">
        <v>26</v>
      </c>
      <c r="B10" s="16">
        <v>60.282363096872963</v>
      </c>
      <c r="C10" s="13">
        <f t="shared" si="0"/>
        <v>100</v>
      </c>
    </row>
    <row r="11" spans="1:3" x14ac:dyDescent="0.25">
      <c r="A11" s="9" t="s">
        <v>27</v>
      </c>
      <c r="B11" s="16">
        <v>64.042986313501999</v>
      </c>
      <c r="C11" s="13">
        <f t="shared" si="0"/>
        <v>100</v>
      </c>
    </row>
    <row r="12" spans="1:3" x14ac:dyDescent="0.25">
      <c r="A12" s="9" t="s">
        <v>28</v>
      </c>
      <c r="B12" s="16">
        <v>64.339879417419439</v>
      </c>
      <c r="C12" s="13">
        <f t="shared" si="0"/>
        <v>100</v>
      </c>
    </row>
    <row r="13" spans="1:3" x14ac:dyDescent="0.25">
      <c r="A13" s="9" t="s">
        <v>29</v>
      </c>
      <c r="B13" s="17" t="s">
        <v>64</v>
      </c>
      <c r="C13" s="13">
        <f t="shared" si="0"/>
        <v>100</v>
      </c>
    </row>
    <row r="14" spans="1:3" x14ac:dyDescent="0.25">
      <c r="A14" s="9" t="s">
        <v>30</v>
      </c>
      <c r="B14" s="17" t="s">
        <v>64</v>
      </c>
      <c r="C14" s="13">
        <f t="shared" si="0"/>
        <v>100</v>
      </c>
    </row>
    <row r="15" spans="1:3" x14ac:dyDescent="0.25">
      <c r="A15" s="9" t="s">
        <v>31</v>
      </c>
      <c r="B15" s="17" t="s">
        <v>64</v>
      </c>
      <c r="C15" s="13">
        <f t="shared" si="0"/>
        <v>100</v>
      </c>
    </row>
    <row r="16" spans="1:3" x14ac:dyDescent="0.25">
      <c r="A16" s="9" t="s">
        <v>32</v>
      </c>
      <c r="B16" s="16">
        <v>24.717044117602896</v>
      </c>
      <c r="C16" s="13">
        <f t="shared" si="0"/>
        <v>100</v>
      </c>
    </row>
    <row r="17" spans="1:3" x14ac:dyDescent="0.25">
      <c r="A17" s="9" t="s">
        <v>33</v>
      </c>
      <c r="B17" s="16">
        <v>46.620864669481911</v>
      </c>
      <c r="C17" s="13">
        <f t="shared" si="0"/>
        <v>100</v>
      </c>
    </row>
    <row r="18" spans="1:3" x14ac:dyDescent="0.25">
      <c r="A18" s="9" t="s">
        <v>34</v>
      </c>
      <c r="B18" s="16">
        <v>51.325030326843262</v>
      </c>
      <c r="C18" s="13">
        <f t="shared" si="0"/>
        <v>100</v>
      </c>
    </row>
    <row r="19" spans="1:3" x14ac:dyDescent="0.25">
      <c r="A19" s="9" t="s">
        <v>35</v>
      </c>
      <c r="B19" s="16">
        <v>45.14403553803762</v>
      </c>
      <c r="C19" s="13">
        <f t="shared" si="0"/>
        <v>100</v>
      </c>
    </row>
    <row r="20" spans="1:3" x14ac:dyDescent="0.25">
      <c r="A20" s="9" t="s">
        <v>36</v>
      </c>
      <c r="B20" s="16">
        <v>50.300262530644737</v>
      </c>
      <c r="C20" s="13">
        <f t="shared" si="0"/>
        <v>100</v>
      </c>
    </row>
    <row r="21" spans="1:3" x14ac:dyDescent="0.25">
      <c r="A21" s="9" t="s">
        <v>37</v>
      </c>
      <c r="B21" s="16">
        <v>52.25614539782206</v>
      </c>
      <c r="C21" s="13">
        <f t="shared" si="0"/>
        <v>100</v>
      </c>
    </row>
    <row r="22" spans="1:3" x14ac:dyDescent="0.25">
      <c r="A22" s="9" t="s">
        <v>38</v>
      </c>
      <c r="B22" s="16">
        <v>48.431636323320106</v>
      </c>
      <c r="C22" s="13">
        <f t="shared" si="0"/>
        <v>100</v>
      </c>
    </row>
    <row r="23" spans="1:3" x14ac:dyDescent="0.25">
      <c r="A23" s="9" t="s">
        <v>39</v>
      </c>
      <c r="B23" s="16">
        <v>55.378956317901611</v>
      </c>
      <c r="C23" s="13">
        <f t="shared" si="0"/>
        <v>100</v>
      </c>
    </row>
    <row r="24" spans="1:3" x14ac:dyDescent="0.25">
      <c r="A24" s="9" t="s">
        <v>40</v>
      </c>
      <c r="B24" s="16">
        <v>52.524973392486572</v>
      </c>
      <c r="C24" s="13">
        <f t="shared" si="0"/>
        <v>100</v>
      </c>
    </row>
    <row r="25" spans="1:3" x14ac:dyDescent="0.25">
      <c r="A25" s="9" t="s">
        <v>41</v>
      </c>
      <c r="B25" s="16">
        <v>47.353782375653587</v>
      </c>
      <c r="C25" s="13">
        <f t="shared" si="0"/>
        <v>100</v>
      </c>
    </row>
    <row r="26" spans="1:3" x14ac:dyDescent="0.25">
      <c r="A26" s="9" t="s">
        <v>42</v>
      </c>
      <c r="B26" s="16">
        <v>53.210286974906921</v>
      </c>
      <c r="C26" s="13">
        <f t="shared" si="0"/>
        <v>100</v>
      </c>
    </row>
    <row r="27" spans="1:3" x14ac:dyDescent="0.25">
      <c r="A27" s="9" t="s">
        <v>43</v>
      </c>
      <c r="B27" s="16">
        <v>50.452963016651296</v>
      </c>
      <c r="C27" s="13">
        <f t="shared" si="0"/>
        <v>100</v>
      </c>
    </row>
    <row r="28" spans="1:3" x14ac:dyDescent="0.25">
      <c r="A28" s="9" t="s">
        <v>44</v>
      </c>
      <c r="B28" s="17" t="s">
        <v>64</v>
      </c>
      <c r="C28" s="13">
        <f t="shared" si="0"/>
        <v>100</v>
      </c>
    </row>
    <row r="29" spans="1:3" x14ac:dyDescent="0.25">
      <c r="A29" s="9" t="s">
        <v>45</v>
      </c>
      <c r="B29" s="17" t="s">
        <v>64</v>
      </c>
      <c r="C29" s="13">
        <f t="shared" si="0"/>
        <v>100</v>
      </c>
    </row>
    <row r="30" spans="1:3" x14ac:dyDescent="0.25">
      <c r="A30" s="9" t="s">
        <v>46</v>
      </c>
      <c r="B30" s="16">
        <v>10.745675404866537</v>
      </c>
      <c r="C30" s="13">
        <f t="shared" si="0"/>
        <v>100</v>
      </c>
    </row>
    <row r="31" spans="1:3" x14ac:dyDescent="0.25">
      <c r="A31" s="9" t="s">
        <v>47</v>
      </c>
      <c r="B31" s="17" t="s">
        <v>64</v>
      </c>
      <c r="C31" s="13">
        <f t="shared" si="0"/>
        <v>100</v>
      </c>
    </row>
    <row r="32" spans="1:3" x14ac:dyDescent="0.25">
      <c r="A32" s="9" t="s">
        <v>61</v>
      </c>
      <c r="B32" s="16">
        <v>56.148911563789142</v>
      </c>
      <c r="C32" s="13">
        <f t="shared" si="0"/>
        <v>100</v>
      </c>
    </row>
    <row r="33" spans="1:3" x14ac:dyDescent="0.25">
      <c r="A33" s="10" t="s">
        <v>62</v>
      </c>
      <c r="B33" s="28">
        <v>64.118544975916549</v>
      </c>
      <c r="C33" s="13">
        <v>100</v>
      </c>
    </row>
    <row r="34" spans="1:3" ht="24" x14ac:dyDescent="0.25">
      <c r="A34" s="11" t="s">
        <v>48</v>
      </c>
      <c r="B34" s="12">
        <v>100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"/>
  <sheetViews>
    <sheetView zoomScale="70" zoomScaleNormal="70" workbookViewId="0">
      <selection activeCell="B3" sqref="B3:B33"/>
    </sheetView>
  </sheetViews>
  <sheetFormatPr defaultRowHeight="15" x14ac:dyDescent="0.25"/>
  <sheetData>
    <row r="1" spans="1:3" x14ac:dyDescent="0.25">
      <c r="A1" s="5"/>
      <c r="B1" s="6" t="s">
        <v>53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6">
        <v>0</v>
      </c>
      <c r="C3" s="13">
        <f>$B$34</f>
        <v>40</v>
      </c>
    </row>
    <row r="4" spans="1:3" x14ac:dyDescent="0.25">
      <c r="A4" s="9" t="s">
        <v>20</v>
      </c>
      <c r="B4" s="16">
        <v>0</v>
      </c>
      <c r="C4" s="13">
        <f t="shared" ref="C4:C34" si="0">$B$34</f>
        <v>40</v>
      </c>
    </row>
    <row r="5" spans="1:3" x14ac:dyDescent="0.25">
      <c r="A5" s="9" t="s">
        <v>21</v>
      </c>
      <c r="B5" s="16">
        <v>0</v>
      </c>
      <c r="C5" s="13">
        <f t="shared" si="0"/>
        <v>40</v>
      </c>
    </row>
    <row r="6" spans="1:3" x14ac:dyDescent="0.25">
      <c r="A6" s="9" t="s">
        <v>22</v>
      </c>
      <c r="B6" s="16">
        <v>0.161216726526618</v>
      </c>
      <c r="C6" s="13">
        <f t="shared" si="0"/>
        <v>40</v>
      </c>
    </row>
    <row r="7" spans="1:3" x14ac:dyDescent="0.25">
      <c r="A7" s="9" t="s">
        <v>23</v>
      </c>
      <c r="B7" s="17" t="s">
        <v>64</v>
      </c>
      <c r="C7" s="13">
        <f t="shared" si="0"/>
        <v>40</v>
      </c>
    </row>
    <row r="8" spans="1:3" x14ac:dyDescent="0.25">
      <c r="A8" s="9" t="s">
        <v>24</v>
      </c>
      <c r="B8" s="17" t="s">
        <v>64</v>
      </c>
      <c r="C8" s="13">
        <f t="shared" si="0"/>
        <v>40</v>
      </c>
    </row>
    <row r="9" spans="1:3" x14ac:dyDescent="0.25">
      <c r="A9" s="9" t="s">
        <v>25</v>
      </c>
      <c r="B9" s="16">
        <v>0</v>
      </c>
      <c r="C9" s="13">
        <f t="shared" si="0"/>
        <v>40</v>
      </c>
    </row>
    <row r="10" spans="1:3" x14ac:dyDescent="0.25">
      <c r="A10" s="9" t="s">
        <v>26</v>
      </c>
      <c r="B10" s="16">
        <v>7.9019159078598022E-2</v>
      </c>
      <c r="C10" s="13">
        <f t="shared" si="0"/>
        <v>40</v>
      </c>
    </row>
    <row r="11" spans="1:3" x14ac:dyDescent="0.25">
      <c r="A11" s="9" t="s">
        <v>27</v>
      </c>
      <c r="B11" s="16">
        <v>0</v>
      </c>
      <c r="C11" s="13">
        <f t="shared" si="0"/>
        <v>40</v>
      </c>
    </row>
    <row r="12" spans="1:3" x14ac:dyDescent="0.25">
      <c r="A12" s="9" t="s">
        <v>28</v>
      </c>
      <c r="B12" s="16">
        <v>0</v>
      </c>
      <c r="C12" s="13">
        <f t="shared" si="0"/>
        <v>40</v>
      </c>
    </row>
    <row r="13" spans="1:3" x14ac:dyDescent="0.25">
      <c r="A13" s="9" t="s">
        <v>29</v>
      </c>
      <c r="B13" s="17" t="s">
        <v>64</v>
      </c>
      <c r="C13" s="13">
        <f t="shared" si="0"/>
        <v>40</v>
      </c>
    </row>
    <row r="14" spans="1:3" x14ac:dyDescent="0.25">
      <c r="A14" s="9" t="s">
        <v>30</v>
      </c>
      <c r="B14" s="17" t="s">
        <v>64</v>
      </c>
      <c r="C14" s="13">
        <f t="shared" si="0"/>
        <v>40</v>
      </c>
    </row>
    <row r="15" spans="1:3" x14ac:dyDescent="0.25">
      <c r="A15" s="9" t="s">
        <v>31</v>
      </c>
      <c r="B15" s="17" t="s">
        <v>64</v>
      </c>
      <c r="C15" s="13">
        <f t="shared" si="0"/>
        <v>40</v>
      </c>
    </row>
    <row r="16" spans="1:3" x14ac:dyDescent="0.25">
      <c r="A16" s="9" t="s">
        <v>32</v>
      </c>
      <c r="B16" s="16">
        <v>0</v>
      </c>
      <c r="C16" s="13">
        <f t="shared" si="0"/>
        <v>40</v>
      </c>
    </row>
    <row r="17" spans="1:3" x14ac:dyDescent="0.25">
      <c r="A17" s="9" t="s">
        <v>33</v>
      </c>
      <c r="B17" s="16">
        <v>0</v>
      </c>
      <c r="C17" s="13">
        <f t="shared" si="0"/>
        <v>40</v>
      </c>
    </row>
    <row r="18" spans="1:3" x14ac:dyDescent="0.25">
      <c r="A18" s="9" t="s">
        <v>34</v>
      </c>
      <c r="B18" s="16">
        <v>0</v>
      </c>
      <c r="C18" s="13">
        <f t="shared" si="0"/>
        <v>40</v>
      </c>
    </row>
    <row r="19" spans="1:3" x14ac:dyDescent="0.25">
      <c r="A19" s="9" t="s">
        <v>35</v>
      </c>
      <c r="B19" s="16">
        <v>0</v>
      </c>
      <c r="C19" s="13">
        <f t="shared" si="0"/>
        <v>40</v>
      </c>
    </row>
    <row r="20" spans="1:3" x14ac:dyDescent="0.25">
      <c r="A20" s="9" t="s">
        <v>36</v>
      </c>
      <c r="B20" s="16">
        <v>0</v>
      </c>
      <c r="C20" s="13">
        <f t="shared" si="0"/>
        <v>40</v>
      </c>
    </row>
    <row r="21" spans="1:3" x14ac:dyDescent="0.25">
      <c r="A21" s="9" t="s">
        <v>37</v>
      </c>
      <c r="B21" s="16">
        <v>0</v>
      </c>
      <c r="C21" s="13">
        <f t="shared" si="0"/>
        <v>40</v>
      </c>
    </row>
    <row r="22" spans="1:3" x14ac:dyDescent="0.25">
      <c r="A22" s="9" t="s">
        <v>38</v>
      </c>
      <c r="B22" s="16">
        <v>0</v>
      </c>
      <c r="C22" s="13">
        <f t="shared" si="0"/>
        <v>40</v>
      </c>
    </row>
    <row r="23" spans="1:3" x14ac:dyDescent="0.25">
      <c r="A23" s="9" t="s">
        <v>39</v>
      </c>
      <c r="B23" s="16">
        <v>0</v>
      </c>
      <c r="C23" s="13">
        <f t="shared" si="0"/>
        <v>40</v>
      </c>
    </row>
    <row r="24" spans="1:3" x14ac:dyDescent="0.25">
      <c r="A24" s="9" t="s">
        <v>40</v>
      </c>
      <c r="B24" s="16">
        <v>0</v>
      </c>
      <c r="C24" s="13">
        <f t="shared" si="0"/>
        <v>40</v>
      </c>
    </row>
    <row r="25" spans="1:3" x14ac:dyDescent="0.25">
      <c r="A25" s="9" t="s">
        <v>41</v>
      </c>
      <c r="B25" s="16">
        <v>0</v>
      </c>
      <c r="C25" s="13">
        <f t="shared" si="0"/>
        <v>40</v>
      </c>
    </row>
    <row r="26" spans="1:3" x14ac:dyDescent="0.25">
      <c r="A26" s="9" t="s">
        <v>42</v>
      </c>
      <c r="B26" s="16">
        <v>0.10065587299565475</v>
      </c>
      <c r="C26" s="13">
        <f t="shared" si="0"/>
        <v>40</v>
      </c>
    </row>
    <row r="27" spans="1:3" x14ac:dyDescent="0.25">
      <c r="A27" s="9" t="s">
        <v>43</v>
      </c>
      <c r="B27" s="16">
        <v>0</v>
      </c>
      <c r="C27" s="13">
        <f t="shared" si="0"/>
        <v>40</v>
      </c>
    </row>
    <row r="28" spans="1:3" x14ac:dyDescent="0.25">
      <c r="A28" s="9" t="s">
        <v>44</v>
      </c>
      <c r="B28" s="17" t="s">
        <v>64</v>
      </c>
      <c r="C28" s="13">
        <f t="shared" si="0"/>
        <v>40</v>
      </c>
    </row>
    <row r="29" spans="1:3" x14ac:dyDescent="0.25">
      <c r="A29" s="9" t="s">
        <v>45</v>
      </c>
      <c r="B29" s="17" t="s">
        <v>64</v>
      </c>
      <c r="C29" s="13">
        <f t="shared" si="0"/>
        <v>40</v>
      </c>
    </row>
    <row r="30" spans="1:3" x14ac:dyDescent="0.25">
      <c r="A30" s="9" t="s">
        <v>46</v>
      </c>
      <c r="B30" s="16">
        <v>0</v>
      </c>
      <c r="C30" s="13">
        <f t="shared" si="0"/>
        <v>40</v>
      </c>
    </row>
    <row r="31" spans="1:3" x14ac:dyDescent="0.25">
      <c r="A31" s="9" t="s">
        <v>47</v>
      </c>
      <c r="B31" s="17" t="s">
        <v>64</v>
      </c>
      <c r="C31" s="13">
        <f t="shared" si="0"/>
        <v>40</v>
      </c>
    </row>
    <row r="32" spans="1:3" x14ac:dyDescent="0.25">
      <c r="A32" s="9" t="s">
        <v>61</v>
      </c>
      <c r="B32" s="16">
        <v>0</v>
      </c>
      <c r="C32" s="13">
        <f t="shared" si="0"/>
        <v>40</v>
      </c>
    </row>
    <row r="33" spans="1:3" x14ac:dyDescent="0.25">
      <c r="A33" s="10" t="s">
        <v>62</v>
      </c>
      <c r="B33" s="28">
        <v>9.4811310370763138E-2</v>
      </c>
      <c r="C33" s="13">
        <v>40</v>
      </c>
    </row>
    <row r="34" spans="1:3" ht="24" x14ac:dyDescent="0.25">
      <c r="A34" s="11" t="s">
        <v>48</v>
      </c>
      <c r="B34" s="12">
        <v>40</v>
      </c>
      <c r="C34" s="13">
        <f t="shared" si="0"/>
        <v>40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"/>
  <sheetViews>
    <sheetView zoomScale="70" zoomScaleNormal="70" workbookViewId="0">
      <selection activeCell="B3" sqref="B3:B33"/>
    </sheetView>
  </sheetViews>
  <sheetFormatPr defaultRowHeight="15" x14ac:dyDescent="0.25"/>
  <sheetData>
    <row r="1" spans="1:3" x14ac:dyDescent="0.25">
      <c r="A1" s="5"/>
      <c r="B1" s="6" t="s">
        <v>54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6">
        <v>0.623945975714984</v>
      </c>
      <c r="C3">
        <v>5</v>
      </c>
    </row>
    <row r="4" spans="1:3" x14ac:dyDescent="0.25">
      <c r="A4" s="9" t="s">
        <v>20</v>
      </c>
      <c r="B4" s="16">
        <v>0.83789379250568652</v>
      </c>
      <c r="C4">
        <v>5</v>
      </c>
    </row>
    <row r="5" spans="1:3" x14ac:dyDescent="0.25">
      <c r="A5" s="9" t="s">
        <v>21</v>
      </c>
      <c r="B5" s="16">
        <v>1.2734760048333555</v>
      </c>
      <c r="C5">
        <v>5</v>
      </c>
    </row>
    <row r="6" spans="1:3" x14ac:dyDescent="0.25">
      <c r="A6" s="9" t="s">
        <v>22</v>
      </c>
      <c r="B6" s="16">
        <v>1.3680567890405655</v>
      </c>
      <c r="C6">
        <v>5</v>
      </c>
    </row>
    <row r="7" spans="1:3" x14ac:dyDescent="0.25">
      <c r="A7" s="9" t="s">
        <v>23</v>
      </c>
      <c r="B7" s="16" t="s">
        <v>64</v>
      </c>
      <c r="C7">
        <v>5</v>
      </c>
    </row>
    <row r="8" spans="1:3" x14ac:dyDescent="0.25">
      <c r="A8" s="9" t="s">
        <v>24</v>
      </c>
      <c r="B8" s="16" t="s">
        <v>64</v>
      </c>
      <c r="C8">
        <v>5</v>
      </c>
    </row>
    <row r="9" spans="1:3" x14ac:dyDescent="0.25">
      <c r="A9" s="9" t="s">
        <v>25</v>
      </c>
      <c r="B9" s="16">
        <v>2.4964609775812394</v>
      </c>
      <c r="C9">
        <v>5</v>
      </c>
    </row>
    <row r="10" spans="1:3" x14ac:dyDescent="0.25">
      <c r="A10" s="9" t="s">
        <v>26</v>
      </c>
      <c r="B10" s="16">
        <v>0.63106408094366395</v>
      </c>
      <c r="C10">
        <v>5</v>
      </c>
    </row>
    <row r="11" spans="1:3" x14ac:dyDescent="0.25">
      <c r="A11" s="9" t="s">
        <v>27</v>
      </c>
      <c r="B11" s="16">
        <v>0.29947023900846642</v>
      </c>
      <c r="C11">
        <v>5</v>
      </c>
    </row>
    <row r="12" spans="1:3" x14ac:dyDescent="0.25">
      <c r="A12" s="9" t="s">
        <v>28</v>
      </c>
      <c r="B12" s="16">
        <v>0.66049734475091104</v>
      </c>
      <c r="C12">
        <v>5</v>
      </c>
    </row>
    <row r="13" spans="1:3" x14ac:dyDescent="0.25">
      <c r="A13" s="9" t="s">
        <v>29</v>
      </c>
      <c r="B13" s="16" t="s">
        <v>64</v>
      </c>
      <c r="C13">
        <v>5</v>
      </c>
    </row>
    <row r="14" spans="1:3" x14ac:dyDescent="0.25">
      <c r="A14" s="9" t="s">
        <v>30</v>
      </c>
      <c r="B14" s="16" t="s">
        <v>64</v>
      </c>
      <c r="C14">
        <v>5</v>
      </c>
    </row>
    <row r="15" spans="1:3" x14ac:dyDescent="0.25">
      <c r="A15" s="9" t="s">
        <v>31</v>
      </c>
      <c r="B15" s="16" t="s">
        <v>64</v>
      </c>
      <c r="C15">
        <v>5</v>
      </c>
    </row>
    <row r="16" spans="1:3" x14ac:dyDescent="0.25">
      <c r="A16" s="9" t="s">
        <v>32</v>
      </c>
      <c r="B16" s="16">
        <v>1.8925218511610589</v>
      </c>
      <c r="C16">
        <v>5</v>
      </c>
    </row>
    <row r="17" spans="1:3" x14ac:dyDescent="0.25">
      <c r="A17" s="9" t="s">
        <v>33</v>
      </c>
      <c r="B17" s="16">
        <v>0.27018457798597711</v>
      </c>
      <c r="C17">
        <v>5</v>
      </c>
    </row>
    <row r="18" spans="1:3" x14ac:dyDescent="0.25">
      <c r="A18" s="9" t="s">
        <v>34</v>
      </c>
      <c r="B18" s="16">
        <v>0.24929478888710341</v>
      </c>
      <c r="C18">
        <v>5</v>
      </c>
    </row>
    <row r="19" spans="1:3" x14ac:dyDescent="0.25">
      <c r="A19" s="9" t="s">
        <v>35</v>
      </c>
      <c r="B19" s="16">
        <v>7.2130746470065787E-2</v>
      </c>
      <c r="C19">
        <v>5</v>
      </c>
    </row>
    <row r="20" spans="1:3" x14ac:dyDescent="0.25">
      <c r="A20" s="9" t="s">
        <v>36</v>
      </c>
      <c r="B20" s="16">
        <v>0.10145947244018316</v>
      </c>
      <c r="C20">
        <v>5</v>
      </c>
    </row>
    <row r="21" spans="1:3" x14ac:dyDescent="0.25">
      <c r="A21" s="9" t="s">
        <v>37</v>
      </c>
      <c r="B21" s="16">
        <v>0.18929613484457755</v>
      </c>
      <c r="C21">
        <v>5</v>
      </c>
    </row>
    <row r="22" spans="1:3" x14ac:dyDescent="0.25">
      <c r="A22" s="9" t="s">
        <v>38</v>
      </c>
      <c r="B22" s="16">
        <v>0.11819940024709448</v>
      </c>
      <c r="C22">
        <v>5</v>
      </c>
    </row>
    <row r="23" spans="1:3" x14ac:dyDescent="0.25">
      <c r="A23" s="9" t="s">
        <v>39</v>
      </c>
      <c r="B23" s="16">
        <v>5.4974472305426993E-2</v>
      </c>
      <c r="C23">
        <v>5</v>
      </c>
    </row>
    <row r="24" spans="1:3" x14ac:dyDescent="0.25">
      <c r="A24" s="9" t="s">
        <v>40</v>
      </c>
      <c r="B24" s="16">
        <v>0.42651930482437211</v>
      </c>
      <c r="C24">
        <v>5</v>
      </c>
    </row>
    <row r="25" spans="1:3" x14ac:dyDescent="0.25">
      <c r="A25" s="9" t="s">
        <v>41</v>
      </c>
      <c r="B25" s="16">
        <v>0.10721929955373828</v>
      </c>
      <c r="C25">
        <v>5</v>
      </c>
    </row>
    <row r="26" spans="1:3" x14ac:dyDescent="0.25">
      <c r="A26" s="9" t="s">
        <v>42</v>
      </c>
      <c r="B26" s="16">
        <v>6.3936689810361713E-2</v>
      </c>
      <c r="C26">
        <v>5</v>
      </c>
    </row>
    <row r="27" spans="1:3" x14ac:dyDescent="0.25">
      <c r="A27" s="9" t="s">
        <v>43</v>
      </c>
      <c r="B27" s="16">
        <v>0.13380145281553268</v>
      </c>
      <c r="C27">
        <v>5</v>
      </c>
    </row>
    <row r="28" spans="1:3" x14ac:dyDescent="0.25">
      <c r="A28" s="9" t="s">
        <v>44</v>
      </c>
      <c r="B28" s="16" t="s">
        <v>64</v>
      </c>
      <c r="C28">
        <v>5</v>
      </c>
    </row>
    <row r="29" spans="1:3" x14ac:dyDescent="0.25">
      <c r="A29" s="9" t="s">
        <v>45</v>
      </c>
      <c r="B29" s="16" t="s">
        <v>64</v>
      </c>
      <c r="C29">
        <v>5</v>
      </c>
    </row>
    <row r="30" spans="1:3" x14ac:dyDescent="0.25">
      <c r="A30" s="9" t="s">
        <v>46</v>
      </c>
      <c r="B30" s="16">
        <v>23.381394068400066</v>
      </c>
      <c r="C30">
        <v>5</v>
      </c>
    </row>
    <row r="31" spans="1:3" x14ac:dyDescent="0.25">
      <c r="A31" s="9" t="s">
        <v>47</v>
      </c>
      <c r="B31" s="16" t="s">
        <v>64</v>
      </c>
      <c r="C31">
        <v>5</v>
      </c>
    </row>
    <row r="32" spans="1:3" x14ac:dyDescent="0.25">
      <c r="A32" s="9" t="s">
        <v>61</v>
      </c>
      <c r="B32" s="16">
        <v>5.2368796649662888E-2</v>
      </c>
      <c r="C32">
        <v>5</v>
      </c>
    </row>
    <row r="33" spans="1:3" x14ac:dyDescent="0.25">
      <c r="A33" s="10" t="s">
        <v>62</v>
      </c>
      <c r="B33" s="28">
        <v>1.9461399914386373E-2</v>
      </c>
      <c r="C33">
        <v>5</v>
      </c>
    </row>
    <row r="34" spans="1:3" ht="24" x14ac:dyDescent="0.25">
      <c r="A34" s="11" t="s">
        <v>48</v>
      </c>
      <c r="B34" s="12">
        <v>5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"/>
  <sheetViews>
    <sheetView zoomScale="70" zoomScaleNormal="70" workbookViewId="0">
      <selection activeCell="B3" sqref="B3:B33"/>
    </sheetView>
  </sheetViews>
  <sheetFormatPr defaultRowHeight="15" x14ac:dyDescent="0.25"/>
  <sheetData>
    <row r="1" spans="1:3" x14ac:dyDescent="0.25">
      <c r="A1" s="5"/>
      <c r="B1" s="6" t="s">
        <v>55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6">
        <v>2.5634788647294044</v>
      </c>
      <c r="C3">
        <v>10</v>
      </c>
    </row>
    <row r="4" spans="1:3" x14ac:dyDescent="0.25">
      <c r="A4" s="9" t="s">
        <v>20</v>
      </c>
      <c r="B4" s="16">
        <v>1.767969336360693</v>
      </c>
      <c r="C4">
        <v>10</v>
      </c>
    </row>
    <row r="5" spans="1:3" x14ac:dyDescent="0.25">
      <c r="A5" s="9" t="s">
        <v>21</v>
      </c>
      <c r="B5" s="16">
        <v>2.4886778866251311</v>
      </c>
      <c r="C5">
        <v>10</v>
      </c>
    </row>
    <row r="6" spans="1:3" x14ac:dyDescent="0.25">
      <c r="A6" s="9" t="s">
        <v>22</v>
      </c>
      <c r="B6" s="16">
        <v>1.956172987818718</v>
      </c>
      <c r="C6">
        <v>10</v>
      </c>
    </row>
    <row r="7" spans="1:3" x14ac:dyDescent="0.25">
      <c r="A7" s="9" t="s">
        <v>23</v>
      </c>
      <c r="B7" s="17" t="s">
        <v>64</v>
      </c>
      <c r="C7">
        <v>10</v>
      </c>
    </row>
    <row r="8" spans="1:3" x14ac:dyDescent="0.25">
      <c r="A8" s="9" t="s">
        <v>24</v>
      </c>
      <c r="B8" s="17" t="s">
        <v>64</v>
      </c>
      <c r="C8">
        <v>10</v>
      </c>
    </row>
    <row r="9" spans="1:3" x14ac:dyDescent="0.25">
      <c r="A9" s="9" t="s">
        <v>25</v>
      </c>
      <c r="B9" s="16">
        <v>1.0918460670978791</v>
      </c>
      <c r="C9">
        <v>10</v>
      </c>
    </row>
    <row r="10" spans="1:3" x14ac:dyDescent="0.25">
      <c r="A10" s="9" t="s">
        <v>26</v>
      </c>
      <c r="B10" s="16">
        <v>1.9974467630187671</v>
      </c>
      <c r="C10">
        <v>10</v>
      </c>
    </row>
    <row r="11" spans="1:3" x14ac:dyDescent="0.25">
      <c r="A11" s="9" t="s">
        <v>27</v>
      </c>
      <c r="B11" s="16">
        <v>2.4522325843572617</v>
      </c>
      <c r="C11">
        <v>10</v>
      </c>
    </row>
    <row r="12" spans="1:3" x14ac:dyDescent="0.25">
      <c r="A12" s="9" t="s">
        <v>28</v>
      </c>
      <c r="B12" s="16">
        <v>2.622285783290863</v>
      </c>
      <c r="C12">
        <v>10</v>
      </c>
    </row>
    <row r="13" spans="1:3" x14ac:dyDescent="0.25">
      <c r="A13" s="9" t="s">
        <v>29</v>
      </c>
      <c r="B13" s="17" t="s">
        <v>64</v>
      </c>
      <c r="C13">
        <v>10</v>
      </c>
    </row>
    <row r="14" spans="1:3" x14ac:dyDescent="0.25">
      <c r="A14" s="9" t="s">
        <v>30</v>
      </c>
      <c r="B14" s="17" t="s">
        <v>64</v>
      </c>
      <c r="C14">
        <v>10</v>
      </c>
    </row>
    <row r="15" spans="1:3" x14ac:dyDescent="0.25">
      <c r="A15" s="9" t="s">
        <v>31</v>
      </c>
      <c r="B15" s="17" t="s">
        <v>64</v>
      </c>
      <c r="C15">
        <v>10</v>
      </c>
    </row>
    <row r="16" spans="1:3" x14ac:dyDescent="0.25">
      <c r="A16" s="9" t="s">
        <v>32</v>
      </c>
      <c r="B16" s="16">
        <v>2.6142394872421915</v>
      </c>
      <c r="C16">
        <v>10</v>
      </c>
    </row>
    <row r="17" spans="1:3" x14ac:dyDescent="0.25">
      <c r="A17" s="9" t="s">
        <v>33</v>
      </c>
      <c r="B17" s="16">
        <v>3.5437690143783889</v>
      </c>
      <c r="C17">
        <v>10</v>
      </c>
    </row>
    <row r="18" spans="1:3" x14ac:dyDescent="0.25">
      <c r="A18" s="9" t="s">
        <v>34</v>
      </c>
      <c r="B18" s="16">
        <v>3.8695262769858041</v>
      </c>
      <c r="C18">
        <v>10</v>
      </c>
    </row>
    <row r="19" spans="1:3" x14ac:dyDescent="0.25">
      <c r="A19" s="9" t="s">
        <v>35</v>
      </c>
      <c r="B19" s="16">
        <v>3.0112373605370522</v>
      </c>
      <c r="C19">
        <v>10</v>
      </c>
    </row>
    <row r="20" spans="1:3" x14ac:dyDescent="0.25">
      <c r="A20" s="9" t="s">
        <v>36</v>
      </c>
      <c r="B20" s="16">
        <v>1.2925981606046359</v>
      </c>
      <c r="C20">
        <v>10</v>
      </c>
    </row>
    <row r="21" spans="1:3" x14ac:dyDescent="0.25">
      <c r="A21" s="9" t="s">
        <v>37</v>
      </c>
      <c r="B21" s="16">
        <v>3.4115981459617615</v>
      </c>
      <c r="C21">
        <v>10</v>
      </c>
    </row>
    <row r="22" spans="1:3" x14ac:dyDescent="0.25">
      <c r="A22" s="9" t="s">
        <v>38</v>
      </c>
      <c r="B22" s="16">
        <v>2.7214810493144581</v>
      </c>
      <c r="C22">
        <v>10</v>
      </c>
    </row>
    <row r="23" spans="1:3" x14ac:dyDescent="0.25">
      <c r="A23" s="9" t="s">
        <v>39</v>
      </c>
      <c r="B23" s="16">
        <v>2.9643504122893014</v>
      </c>
      <c r="C23">
        <v>10</v>
      </c>
    </row>
    <row r="24" spans="1:3" x14ac:dyDescent="0.25">
      <c r="A24" s="9" t="s">
        <v>40</v>
      </c>
      <c r="B24" s="16">
        <v>2.3942016288638115</v>
      </c>
      <c r="C24">
        <v>10</v>
      </c>
    </row>
    <row r="25" spans="1:3" x14ac:dyDescent="0.25">
      <c r="A25" s="9" t="s">
        <v>41</v>
      </c>
      <c r="B25" s="16">
        <v>2.6175332615772882</v>
      </c>
      <c r="C25">
        <v>10</v>
      </c>
    </row>
    <row r="26" spans="1:3" x14ac:dyDescent="0.25">
      <c r="A26" s="9" t="s">
        <v>42</v>
      </c>
      <c r="B26" s="16">
        <v>3.4394613852103553</v>
      </c>
      <c r="C26">
        <v>10</v>
      </c>
    </row>
    <row r="27" spans="1:3" x14ac:dyDescent="0.25">
      <c r="A27" s="9" t="s">
        <v>43</v>
      </c>
      <c r="B27" s="16">
        <v>2.8267111601652921</v>
      </c>
      <c r="C27">
        <v>10</v>
      </c>
    </row>
    <row r="28" spans="1:3" x14ac:dyDescent="0.25">
      <c r="A28" s="9" t="s">
        <v>44</v>
      </c>
      <c r="B28" s="17" t="s">
        <v>64</v>
      </c>
      <c r="C28">
        <v>10</v>
      </c>
    </row>
    <row r="29" spans="1:3" x14ac:dyDescent="0.25">
      <c r="A29" s="9" t="s">
        <v>45</v>
      </c>
      <c r="B29" s="17" t="s">
        <v>64</v>
      </c>
      <c r="C29">
        <v>10</v>
      </c>
    </row>
    <row r="30" spans="1:3" x14ac:dyDescent="0.25">
      <c r="A30" s="9" t="s">
        <v>46</v>
      </c>
      <c r="B30" s="16">
        <v>1.1755063732465107</v>
      </c>
      <c r="C30">
        <v>10</v>
      </c>
    </row>
    <row r="31" spans="1:3" x14ac:dyDescent="0.25">
      <c r="A31" s="9" t="s">
        <v>47</v>
      </c>
      <c r="B31" s="17" t="s">
        <v>64</v>
      </c>
      <c r="C31">
        <v>10</v>
      </c>
    </row>
    <row r="32" spans="1:3" x14ac:dyDescent="0.25">
      <c r="A32" s="9" t="s">
        <v>61</v>
      </c>
      <c r="B32" s="16">
        <v>1.1049978110720129</v>
      </c>
      <c r="C32">
        <v>10</v>
      </c>
    </row>
    <row r="33" spans="1:3" x14ac:dyDescent="0.25">
      <c r="A33" s="10" t="s">
        <v>62</v>
      </c>
      <c r="B33" s="28">
        <v>1.4875341268877189</v>
      </c>
      <c r="C33">
        <v>10</v>
      </c>
    </row>
    <row r="34" spans="1:3" ht="24" x14ac:dyDescent="0.25">
      <c r="A34" s="11" t="s">
        <v>48</v>
      </c>
      <c r="B34" s="12">
        <v>10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"/>
  <sheetViews>
    <sheetView zoomScale="70" zoomScaleNormal="70" workbookViewId="0">
      <selection activeCell="B3" sqref="B3:B33"/>
    </sheetView>
  </sheetViews>
  <sheetFormatPr defaultRowHeight="15" x14ac:dyDescent="0.25"/>
  <sheetData>
    <row r="1" spans="1:3" x14ac:dyDescent="0.25">
      <c r="A1" s="5"/>
      <c r="B1" s="6" t="s">
        <v>56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6">
        <v>16.842793226242065</v>
      </c>
      <c r="C3" s="13">
        <f>$B$34</f>
        <v>21</v>
      </c>
    </row>
    <row r="4" spans="1:3" x14ac:dyDescent="0.25">
      <c r="A4" s="9" t="s">
        <v>20</v>
      </c>
      <c r="B4" s="16">
        <v>16.650648375352223</v>
      </c>
      <c r="C4" s="13">
        <f t="shared" ref="C4:C32" si="0">$B$34</f>
        <v>21</v>
      </c>
    </row>
    <row r="5" spans="1:3" x14ac:dyDescent="0.25">
      <c r="A5" s="9" t="s">
        <v>21</v>
      </c>
      <c r="B5" s="16">
        <v>16.769350667794544</v>
      </c>
      <c r="C5" s="13">
        <f t="shared" si="0"/>
        <v>21</v>
      </c>
    </row>
    <row r="6" spans="1:3" x14ac:dyDescent="0.25">
      <c r="A6" s="9" t="s">
        <v>22</v>
      </c>
      <c r="B6" s="16">
        <v>16.515624672174454</v>
      </c>
      <c r="C6" s="13">
        <f t="shared" si="0"/>
        <v>21</v>
      </c>
    </row>
    <row r="7" spans="1:3" x14ac:dyDescent="0.25">
      <c r="A7" s="9" t="s">
        <v>23</v>
      </c>
      <c r="B7" s="17" t="s">
        <v>64</v>
      </c>
      <c r="C7" s="13">
        <f t="shared" si="0"/>
        <v>21</v>
      </c>
    </row>
    <row r="8" spans="1:3" x14ac:dyDescent="0.25">
      <c r="A8" s="9" t="s">
        <v>24</v>
      </c>
      <c r="B8" s="17" t="s">
        <v>64</v>
      </c>
      <c r="C8" s="13">
        <f t="shared" si="0"/>
        <v>21</v>
      </c>
    </row>
    <row r="9" spans="1:3" x14ac:dyDescent="0.25">
      <c r="A9" s="9" t="s">
        <v>25</v>
      </c>
      <c r="B9" s="16">
        <v>15.164357339182208</v>
      </c>
      <c r="C9" s="13">
        <f t="shared" si="0"/>
        <v>21</v>
      </c>
    </row>
    <row r="10" spans="1:3" x14ac:dyDescent="0.25">
      <c r="A10" s="9" t="s">
        <v>26</v>
      </c>
      <c r="B10" s="16">
        <v>15.757637560367584</v>
      </c>
      <c r="C10" s="13">
        <f t="shared" si="0"/>
        <v>21</v>
      </c>
    </row>
    <row r="11" spans="1:3" x14ac:dyDescent="0.25">
      <c r="A11" s="9" t="s">
        <v>27</v>
      </c>
      <c r="B11" s="16">
        <v>16.085916956265766</v>
      </c>
      <c r="C11" s="13">
        <f t="shared" si="0"/>
        <v>21</v>
      </c>
    </row>
    <row r="12" spans="1:3" x14ac:dyDescent="0.25">
      <c r="A12" s="9" t="s">
        <v>28</v>
      </c>
      <c r="B12" s="16">
        <v>16.083184933662416</v>
      </c>
      <c r="C12" s="13">
        <f t="shared" si="0"/>
        <v>21</v>
      </c>
    </row>
    <row r="13" spans="1:3" x14ac:dyDescent="0.25">
      <c r="A13" s="9" t="s">
        <v>29</v>
      </c>
      <c r="B13" s="17" t="s">
        <v>64</v>
      </c>
      <c r="C13" s="13">
        <f t="shared" si="0"/>
        <v>21</v>
      </c>
    </row>
    <row r="14" spans="1:3" x14ac:dyDescent="0.25">
      <c r="A14" s="9" t="s">
        <v>30</v>
      </c>
      <c r="B14" s="17" t="s">
        <v>64</v>
      </c>
      <c r="C14" s="13">
        <f t="shared" si="0"/>
        <v>21</v>
      </c>
    </row>
    <row r="15" spans="1:3" x14ac:dyDescent="0.25">
      <c r="A15" s="9" t="s">
        <v>31</v>
      </c>
      <c r="B15" s="17" t="s">
        <v>64</v>
      </c>
      <c r="C15" s="13">
        <f t="shared" si="0"/>
        <v>21</v>
      </c>
    </row>
    <row r="16" spans="1:3" x14ac:dyDescent="0.25">
      <c r="A16" s="9" t="s">
        <v>32</v>
      </c>
      <c r="B16" s="16">
        <v>16.775390645290944</v>
      </c>
      <c r="C16" s="13">
        <f t="shared" si="0"/>
        <v>21</v>
      </c>
    </row>
    <row r="17" spans="1:3" x14ac:dyDescent="0.25">
      <c r="A17" s="9" t="s">
        <v>33</v>
      </c>
      <c r="B17" s="16">
        <v>17.189629316329956</v>
      </c>
      <c r="C17" s="13">
        <f t="shared" si="0"/>
        <v>21</v>
      </c>
    </row>
    <row r="18" spans="1:3" x14ac:dyDescent="0.25">
      <c r="A18" s="9" t="s">
        <v>34</v>
      </c>
      <c r="B18" s="16">
        <v>17.226287404696148</v>
      </c>
      <c r="C18" s="13">
        <f t="shared" si="0"/>
        <v>21</v>
      </c>
    </row>
    <row r="19" spans="1:3" x14ac:dyDescent="0.25">
      <c r="A19" s="9" t="s">
        <v>35</v>
      </c>
      <c r="B19" s="16">
        <v>17.214969038963318</v>
      </c>
      <c r="C19" s="13">
        <f t="shared" si="0"/>
        <v>21</v>
      </c>
    </row>
    <row r="20" spans="1:3" x14ac:dyDescent="0.25">
      <c r="A20" s="9" t="s">
        <v>36</v>
      </c>
      <c r="B20" s="16">
        <v>17.24247185389201</v>
      </c>
      <c r="C20" s="13">
        <f t="shared" si="0"/>
        <v>21</v>
      </c>
    </row>
    <row r="21" spans="1:3" x14ac:dyDescent="0.25">
      <c r="A21" s="9" t="s">
        <v>37</v>
      </c>
      <c r="B21" s="16">
        <v>17.241428256034851</v>
      </c>
      <c r="C21" s="13">
        <f t="shared" si="0"/>
        <v>21</v>
      </c>
    </row>
    <row r="22" spans="1:3" x14ac:dyDescent="0.25">
      <c r="A22" s="9" t="s">
        <v>38</v>
      </c>
      <c r="B22" s="16">
        <v>17.150375000973966</v>
      </c>
      <c r="C22" s="13">
        <f t="shared" si="0"/>
        <v>21</v>
      </c>
    </row>
    <row r="23" spans="1:3" x14ac:dyDescent="0.25">
      <c r="A23" s="9" t="s">
        <v>39</v>
      </c>
      <c r="B23" s="16">
        <v>17.207391301790874</v>
      </c>
      <c r="C23" s="13">
        <f t="shared" si="0"/>
        <v>21</v>
      </c>
    </row>
    <row r="24" spans="1:3" x14ac:dyDescent="0.25">
      <c r="A24" s="9" t="s">
        <v>40</v>
      </c>
      <c r="B24" s="16">
        <v>17.145598729451496</v>
      </c>
      <c r="C24" s="13">
        <f t="shared" si="0"/>
        <v>21</v>
      </c>
    </row>
    <row r="25" spans="1:3" x14ac:dyDescent="0.25">
      <c r="A25" s="9" t="s">
        <v>41</v>
      </c>
      <c r="B25" s="16">
        <v>17.199322024981182</v>
      </c>
      <c r="C25" s="13">
        <f t="shared" si="0"/>
        <v>21</v>
      </c>
    </row>
    <row r="26" spans="1:3" x14ac:dyDescent="0.25">
      <c r="A26" s="9" t="s">
        <v>42</v>
      </c>
      <c r="B26" s="16">
        <v>17.287526766459148</v>
      </c>
      <c r="C26" s="13">
        <f t="shared" si="0"/>
        <v>21</v>
      </c>
    </row>
    <row r="27" spans="1:3" x14ac:dyDescent="0.25">
      <c r="A27" s="9" t="s">
        <v>43</v>
      </c>
      <c r="B27" s="16">
        <v>17.279496157610858</v>
      </c>
      <c r="C27" s="13">
        <f t="shared" si="0"/>
        <v>21</v>
      </c>
    </row>
    <row r="28" spans="1:3" x14ac:dyDescent="0.25">
      <c r="A28" s="9" t="s">
        <v>44</v>
      </c>
      <c r="B28" s="17" t="s">
        <v>64</v>
      </c>
      <c r="C28" s="13">
        <f t="shared" si="0"/>
        <v>21</v>
      </c>
    </row>
    <row r="29" spans="1:3" x14ac:dyDescent="0.25">
      <c r="A29" s="9" t="s">
        <v>45</v>
      </c>
      <c r="B29" s="17" t="s">
        <v>64</v>
      </c>
      <c r="C29" s="13">
        <f t="shared" si="0"/>
        <v>21</v>
      </c>
    </row>
    <row r="30" spans="1:3" x14ac:dyDescent="0.25">
      <c r="A30" s="9" t="s">
        <v>46</v>
      </c>
      <c r="B30" s="16">
        <v>15.771189371744791</v>
      </c>
      <c r="C30" s="13">
        <f t="shared" si="0"/>
        <v>21</v>
      </c>
    </row>
    <row r="31" spans="1:3" x14ac:dyDescent="0.25">
      <c r="A31" s="9" t="s">
        <v>47</v>
      </c>
      <c r="B31" s="17" t="s">
        <v>64</v>
      </c>
      <c r="C31" s="13">
        <f t="shared" si="0"/>
        <v>21</v>
      </c>
    </row>
    <row r="32" spans="1:3" x14ac:dyDescent="0.25">
      <c r="A32" s="9" t="s">
        <v>61</v>
      </c>
      <c r="B32" s="16">
        <v>15.315622694352093</v>
      </c>
      <c r="C32" s="13">
        <f t="shared" si="0"/>
        <v>21</v>
      </c>
    </row>
    <row r="33" spans="1:3" x14ac:dyDescent="0.25">
      <c r="A33" s="10" t="s">
        <v>62</v>
      </c>
      <c r="B33" s="28">
        <v>15.692866802215576</v>
      </c>
      <c r="C33" s="13">
        <v>21</v>
      </c>
    </row>
    <row r="34" spans="1:3" ht="24" x14ac:dyDescent="0.25">
      <c r="A34" s="11" t="s">
        <v>48</v>
      </c>
      <c r="B34" s="12">
        <v>21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13</vt:i4>
      </vt:variant>
      <vt:variant>
        <vt:lpstr>Intervalli denominati</vt:lpstr>
      </vt:variant>
      <vt:variant>
        <vt:i4>1</vt:i4>
      </vt:variant>
    </vt:vector>
  </HeadingPairs>
  <TitlesOfParts>
    <vt:vector size="14" baseType="lpstr">
      <vt:lpstr>MENSILE</vt:lpstr>
      <vt:lpstr>HCL</vt:lpstr>
      <vt:lpstr>CO</vt:lpstr>
      <vt:lpstr>NH3</vt:lpstr>
      <vt:lpstr>NOX</vt:lpstr>
      <vt:lpstr>SO2</vt:lpstr>
      <vt:lpstr>POLVERI</vt:lpstr>
      <vt:lpstr>COT</vt:lpstr>
      <vt:lpstr>O2</vt:lpstr>
      <vt:lpstr>CO2</vt:lpstr>
      <vt:lpstr>UMIDITA</vt:lpstr>
      <vt:lpstr>TEMPERATURA</vt:lpstr>
      <vt:lpstr>PORTATA</vt:lpstr>
      <vt:lpstr>MENSILE!Area_stampa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Salvatore Palmentino</dc:creator>
  <cp:lastModifiedBy>StracuzziRo</cp:lastModifiedBy>
  <cp:lastPrinted>2016-04-11T14:13:54Z</cp:lastPrinted>
  <dcterms:created xsi:type="dcterms:W3CDTF">2016-04-11T14:04:46Z</dcterms:created>
  <dcterms:modified xsi:type="dcterms:W3CDTF">2024-09-04T08:29:11Z</dcterms:modified>
</cp:coreProperties>
</file>