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\\ee.local\paderno\Dati\Palmentino PC\PETICO\Comune di Paderno Dugnano\Grafici emissioni per comune\"/>
    </mc:Choice>
  </mc:AlternateContent>
  <xr:revisionPtr revIDLastSave="0" documentId="13_ncr:1_{61A5B997-09FA-4EC3-908A-D8D6610937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NSILE" sheetId="1" r:id="rId1"/>
    <sheet name="HCL" sheetId="2" r:id="rId2"/>
    <sheet name="CO" sheetId="3" r:id="rId3"/>
    <sheet name="NH3" sheetId="4" r:id="rId4"/>
    <sheet name="NOX" sheetId="5" r:id="rId5"/>
    <sheet name="SO2" sheetId="6" r:id="rId6"/>
    <sheet name="POLVERI" sheetId="7" r:id="rId7"/>
    <sheet name="COT" sheetId="8" r:id="rId8"/>
    <sheet name="O2" sheetId="9" r:id="rId9"/>
    <sheet name="CO2" sheetId="10" r:id="rId10"/>
    <sheet name="UMIDITA" sheetId="11" r:id="rId11"/>
    <sheet name="TEMPERATURA" sheetId="12" r:id="rId12"/>
    <sheet name="PORTATA" sheetId="13" r:id="rId13"/>
  </sheets>
  <definedNames>
    <definedName name="_xlnm.Print_Area" localSheetId="0">MENSILE!$A$1:$P$53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3" l="1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C3" i="13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" i="12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" i="9"/>
  <c r="C34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" i="4"/>
  <c r="C3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4" i="3"/>
  <c r="C4" i="3"/>
</calcChain>
</file>

<file path=xl/sharedStrings.xml><?xml version="1.0" encoding="utf-8"?>
<sst xmlns="http://schemas.openxmlformats.org/spreadsheetml/2006/main" count="462" uniqueCount="65">
  <si>
    <t>PARAMETRO</t>
  </si>
  <si>
    <t>HCL (mg/Nm3)</t>
  </si>
  <si>
    <t>CO (mg/Nm3)</t>
  </si>
  <si>
    <t>CO2 (mg/Nm3)</t>
  </si>
  <si>
    <t>NH3 (mg/Nm3)</t>
  </si>
  <si>
    <t>NOX (mg/Nm3)</t>
  </si>
  <si>
    <t>SO2 (mg/Nm3)</t>
  </si>
  <si>
    <t>Polveri (mg/Nm3)</t>
  </si>
  <si>
    <t>COT (mg/Nm3)</t>
  </si>
  <si>
    <t>O2 (% V)</t>
  </si>
  <si>
    <t>Umidità (% V)</t>
  </si>
  <si>
    <t>Temperatura Fumi (°C)</t>
  </si>
  <si>
    <t>Pressione Fumi Bar</t>
  </si>
  <si>
    <t>Portata Fumi KNm3/h</t>
  </si>
  <si>
    <t>ORE  FUNZIONAMENTO</t>
  </si>
  <si>
    <t>LIMITE GIORNO</t>
  </si>
  <si>
    <t>Ac. Cloridrico</t>
  </si>
  <si>
    <t>Giorno</t>
  </si>
  <si>
    <t>mg/Nm3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</si>
  <si>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</si>
  <si>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</si>
  <si>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</si>
  <si>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</si>
  <si>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</si>
  <si>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</si>
  <si>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</si>
  <si>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</si>
  <si>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</si>
  <si>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</si>
  <si>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</si>
  <si>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</si>
  <si>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</si>
  <si>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</si>
  <si>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</si>
  <si>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</si>
  <si>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</si>
  <si>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</si>
  <si>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</si>
  <si>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</si>
  <si>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</si>
  <si>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</si>
  <si>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</si>
  <si>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</si>
  <si>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</si>
  <si>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</si>
  <si>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</si>
  <si>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</si>
  <si>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Limite Giorno</t>
  </si>
  <si>
    <t>OSSIDO DI CARBONIO</t>
  </si>
  <si>
    <t>VALORE MEDIO GG</t>
  </si>
  <si>
    <t>Ammoniaca</t>
  </si>
  <si>
    <t>Ossidi ai azoto</t>
  </si>
  <si>
    <t>Anidride solforosa</t>
  </si>
  <si>
    <t>Polveri</t>
  </si>
  <si>
    <t>Carbonio organico totale</t>
  </si>
  <si>
    <t>Ossigeno</t>
  </si>
  <si>
    <t>Anidride Carbonica</t>
  </si>
  <si>
    <t>Umidità</t>
  </si>
  <si>
    <t>Temperatura</t>
  </si>
  <si>
    <t>Portata fumi</t>
  </si>
  <si>
    <t>29</t>
  </si>
  <si>
    <t>30</t>
  </si>
  <si>
    <t>31</t>
  </si>
  <si>
    <t>INCENERITORE DI BIONORD - MESE DI AGOSTO 2022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</si>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</sst>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8"/>
      <color theme="7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3" fontId="2" fillId="0" borderId="0" applyNumberFormat="0" applyFont="0" applyFill="0" applyBorder="0" applyProtection="0">
      <alignment horizontal="right" vertical="center" indent="1"/>
    </xf>
  </cellStyleXfs>
  <cellXfs count="29">
    <xf numFmtId="0" fontId="0" fillId="0" borderId="0" xfId="0"/>
    <xf numFmtId="0" fontId="4" fillId="3" borderId="1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 indent="1"/>
    </xf>
    <xf numFmtId="0" fontId="4" fillId="3" borderId="3" xfId="0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7" fillId="0" borderId="10" xfId="0" applyNumberFormat="1" applyFon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/>
    </xf>
    <xf numFmtId="2" fontId="0" fillId="0" borderId="0" xfId="0" applyNumberFormat="1"/>
    <xf numFmtId="49" fontId="0" fillId="0" borderId="10" xfId="0" applyNumberFormat="1" applyBorder="1" applyAlignment="1">
      <alignment horizontal="center" vertical="center"/>
    </xf>
    <xf numFmtId="49" fontId="0" fillId="0" borderId="0" xfId="0" applyNumberFormat="1"/>
    <xf numFmtId="2" fontId="0" fillId="0" borderId="9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1" xfId="0" applyFont="1" applyBorder="1" applyAlignment="1">
      <alignment horizontal="left" vertical="center" indent="1"/>
    </xf>
    <xf numFmtId="0" fontId="0" fillId="2" borderId="11" xfId="0" applyFont="1" applyFill="1" applyBorder="1" applyAlignment="1">
      <alignment horizontal="left" vertical="center" indent="1"/>
    </xf>
    <xf numFmtId="4" fontId="0" fillId="0" borderId="10" xfId="0" applyNumberFormat="1" applyBorder="1" applyAlignment="1">
      <alignment horizontal="right" vertical="center" indent="1"/>
    </xf>
    <xf numFmtId="3" fontId="0" fillId="2" borderId="10" xfId="2" applyFont="1" applyFill="1" applyBorder="1" applyAlignment="1">
      <alignment horizontal="right" vertical="center" indent="1"/>
    </xf>
    <xf numFmtId="0" fontId="0" fillId="2" borderId="10" xfId="0" applyFill="1" applyBorder="1" applyAlignment="1">
      <alignment horizontal="right" vertical="center" indent="1"/>
    </xf>
    <xf numFmtId="0" fontId="0" fillId="0" borderId="10" xfId="0" applyBorder="1"/>
    <xf numFmtId="164" fontId="0" fillId="0" borderId="7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3" fontId="3" fillId="2" borderId="0" xfId="1" applyNumberFormat="1" applyFont="1" applyFill="1" applyAlignment="1">
      <alignment horizontal="center" vertical="top"/>
    </xf>
  </cellXfs>
  <cellStyles count="3">
    <cellStyle name="Currency Custom" xfId="2" xr:uid="{00000000-0005-0000-0000-000000000000}"/>
    <cellStyle name="Normale" xfId="0" builtinId="0"/>
    <cellStyle name="Titolo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Andamento emissioni - medie mensili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4.8868895375476569E-2"/>
          <c:y val="5.3432357703616672E-2"/>
          <c:w val="0.93919453044662038"/>
          <c:h val="0.789676700728938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MENSILE!$A$6</c:f>
              <c:strCache>
                <c:ptCount val="1"/>
                <c:pt idx="0">
                  <c:v>VALORE MEDIO GG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MENSILE!$B$6:$O$6</c:f>
              <c:numCache>
                <c:formatCode>0.00</c:formatCode>
                <c:ptCount val="14"/>
                <c:pt idx="0">
                  <c:v>0.59</c:v>
                </c:pt>
                <c:pt idx="1">
                  <c:v>0.98</c:v>
                </c:pt>
                <c:pt idx="2">
                  <c:v>3.96</c:v>
                </c:pt>
                <c:pt idx="3">
                  <c:v>0</c:v>
                </c:pt>
                <c:pt idx="4">
                  <c:v>72.63</c:v>
                </c:pt>
                <c:pt idx="5">
                  <c:v>0.06</c:v>
                </c:pt>
                <c:pt idx="6">
                  <c:v>0</c:v>
                </c:pt>
                <c:pt idx="7">
                  <c:v>0.71</c:v>
                </c:pt>
                <c:pt idx="8">
                  <c:v>16.739999999999998</c:v>
                </c:pt>
                <c:pt idx="9">
                  <c:v>7.14</c:v>
                </c:pt>
                <c:pt idx="10" formatCode="0.0">
                  <c:v>182.4</c:v>
                </c:pt>
                <c:pt idx="11" formatCode="0">
                  <c:v>1012</c:v>
                </c:pt>
                <c:pt idx="12">
                  <c:v>11.58</c:v>
                </c:pt>
                <c:pt idx="13" formatCode="#,##0.00">
                  <c:v>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C-45FB-B8D1-005A80AF1883}"/>
            </c:ext>
          </c:extLst>
        </c:ser>
        <c:ser>
          <c:idx val="1"/>
          <c:order val="1"/>
          <c:tx>
            <c:strRef>
              <c:f>MENSILE!$A$7</c:f>
              <c:strCache>
                <c:ptCount val="1"/>
                <c:pt idx="0">
                  <c:v>LIMITE GIORNO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MENSILE!$B$7:$O$7</c:f>
              <c:numCache>
                <c:formatCode>#,##0</c:formatCode>
                <c:ptCount val="14"/>
                <c:pt idx="0">
                  <c:v>10</c:v>
                </c:pt>
                <c:pt idx="1">
                  <c:v>50</c:v>
                </c:pt>
                <c:pt idx="3">
                  <c:v>10</c:v>
                </c:pt>
                <c:pt idx="4">
                  <c:v>100</c:v>
                </c:pt>
                <c:pt idx="5">
                  <c:v>50</c:v>
                </c:pt>
                <c:pt idx="6">
                  <c:v>10</c:v>
                </c:pt>
                <c:pt idx="7">
                  <c:v>10</c:v>
                </c:pt>
                <c:pt idx="13" formatCode="General">
                  <c:v>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3C-45FB-B8D1-005A80AF1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4140608"/>
        <c:axId val="484137864"/>
      </c:barChart>
      <c:catAx>
        <c:axId val="48414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37864"/>
        <c:crosses val="autoZero"/>
        <c:auto val="1"/>
        <c:lblAlgn val="ctr"/>
        <c:lblOffset val="100"/>
        <c:noMultiLvlLbl val="0"/>
      </c:catAx>
      <c:valAx>
        <c:axId val="484137864"/>
        <c:scaling>
          <c:orientation val="minMax"/>
          <c:max val="7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4060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ACIDO</a:t>
            </a:r>
            <a:r>
              <a:rPr lang="en-US" baseline="0"/>
              <a:t> CLORIDRICO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HCL!$B$3:$B$33</c:f>
              <c:numCache>
                <c:formatCode>0.00</c:formatCode>
                <c:ptCount val="31"/>
                <c:pt idx="0">
                  <c:v>0.99407792174153853</c:v>
                </c:pt>
                <c:pt idx="1">
                  <c:v>1.7950565703213215</c:v>
                </c:pt>
                <c:pt idx="2">
                  <c:v>1.3891885603467624</c:v>
                </c:pt>
                <c:pt idx="3">
                  <c:v>0.66977346502244473</c:v>
                </c:pt>
                <c:pt idx="4">
                  <c:v>2.0075548762688413</c:v>
                </c:pt>
                <c:pt idx="5">
                  <c:v>2.7030649469234049</c:v>
                </c:pt>
                <c:pt idx="6">
                  <c:v>5.8458315253984636E-2</c:v>
                </c:pt>
                <c:pt idx="7" formatCode="0.0">
                  <c:v>0</c:v>
                </c:pt>
                <c:pt idx="8" formatCode="0.0">
                  <c:v>0</c:v>
                </c:pt>
                <c:pt idx="9">
                  <c:v>0.44019487516043032</c:v>
                </c:pt>
                <c:pt idx="10">
                  <c:v>0.71874186846738064</c:v>
                </c:pt>
                <c:pt idx="11">
                  <c:v>1.6763562572499116</c:v>
                </c:pt>
                <c:pt idx="12">
                  <c:v>0.80552162106323522</c:v>
                </c:pt>
                <c:pt idx="13">
                  <c:v>0.49567710235714912</c:v>
                </c:pt>
                <c:pt idx="14">
                  <c:v>0</c:v>
                </c:pt>
                <c:pt idx="15">
                  <c:v>0.21050410407284895</c:v>
                </c:pt>
                <c:pt idx="16">
                  <c:v>0.36350940850873786</c:v>
                </c:pt>
                <c:pt idx="17">
                  <c:v>7.5250361511047845E-2</c:v>
                </c:pt>
                <c:pt idx="18">
                  <c:v>0</c:v>
                </c:pt>
                <c:pt idx="19">
                  <c:v>0.62714951609571779</c:v>
                </c:pt>
                <c:pt idx="20">
                  <c:v>0.76086506185432279</c:v>
                </c:pt>
                <c:pt idx="21">
                  <c:v>0.10981639365976055</c:v>
                </c:pt>
                <c:pt idx="22">
                  <c:v>0.249385094580551</c:v>
                </c:pt>
                <c:pt idx="23">
                  <c:v>0.26347132514153299</c:v>
                </c:pt>
                <c:pt idx="24">
                  <c:v>0.17840175951520601</c:v>
                </c:pt>
                <c:pt idx="25">
                  <c:v>0</c:v>
                </c:pt>
                <c:pt idx="26">
                  <c:v>2.6914536332090697E-3</c:v>
                </c:pt>
                <c:pt idx="27">
                  <c:v>8.5303442275270508E-2</c:v>
                </c:pt>
                <c:pt idx="28">
                  <c:v>8.6190291253539428E-2</c:v>
                </c:pt>
                <c:pt idx="29">
                  <c:v>0.106409536053737</c:v>
                </c:pt>
                <c:pt idx="30">
                  <c:v>0.25790342067678768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E-4CBB-86C4-7545388C9D53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HCL!$C$3:$C$33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E-4CBB-86C4-7545388C9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8256"/>
        <c:axId val="484143352"/>
      </c:lineChart>
      <c:catAx>
        <c:axId val="48413825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352"/>
        <c:crosses val="autoZero"/>
        <c:auto val="1"/>
        <c:lblAlgn val="ctr"/>
        <c:lblOffset val="100"/>
        <c:noMultiLvlLbl val="0"/>
      </c:catAx>
      <c:valAx>
        <c:axId val="484143352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8256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OSSIDO DI CARBONIO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CO!$B$3:$B$33</c:f>
              <c:numCache>
                <c:formatCode>0.00</c:formatCode>
                <c:ptCount val="31"/>
                <c:pt idx="0">
                  <c:v>0.14431654877132841</c:v>
                </c:pt>
                <c:pt idx="1">
                  <c:v>4.9461970726648964E-2</c:v>
                </c:pt>
                <c:pt idx="2">
                  <c:v>0.24740892586608729</c:v>
                </c:pt>
                <c:pt idx="3">
                  <c:v>0</c:v>
                </c:pt>
                <c:pt idx="4">
                  <c:v>0.63961165460447467</c:v>
                </c:pt>
                <c:pt idx="5">
                  <c:v>0.1475516390055418</c:v>
                </c:pt>
                <c:pt idx="6">
                  <c:v>0.78563680881407205</c:v>
                </c:pt>
                <c:pt idx="7" formatCode="0.0">
                  <c:v>0</c:v>
                </c:pt>
                <c:pt idx="8" formatCode="0.0">
                  <c:v>0</c:v>
                </c:pt>
                <c:pt idx="9">
                  <c:v>3.6952372424780053</c:v>
                </c:pt>
                <c:pt idx="10">
                  <c:v>0.73411956181128823</c:v>
                </c:pt>
                <c:pt idx="11">
                  <c:v>2.5896843206137419</c:v>
                </c:pt>
                <c:pt idx="12">
                  <c:v>3.391737318209683</c:v>
                </c:pt>
                <c:pt idx="13">
                  <c:v>2.3001134445269904</c:v>
                </c:pt>
                <c:pt idx="14">
                  <c:v>5.8757806817690529E-2</c:v>
                </c:pt>
                <c:pt idx="15">
                  <c:v>0.61841903875271476</c:v>
                </c:pt>
                <c:pt idx="16">
                  <c:v>1.2823666945720713</c:v>
                </c:pt>
                <c:pt idx="17">
                  <c:v>3.9775476379597441</c:v>
                </c:pt>
                <c:pt idx="18">
                  <c:v>1.4069154337048531</c:v>
                </c:pt>
                <c:pt idx="19">
                  <c:v>0</c:v>
                </c:pt>
                <c:pt idx="20">
                  <c:v>0.76578532407681144</c:v>
                </c:pt>
                <c:pt idx="21">
                  <c:v>2.8129438559214275E-2</c:v>
                </c:pt>
                <c:pt idx="22">
                  <c:v>0.52433285365502036</c:v>
                </c:pt>
                <c:pt idx="23">
                  <c:v>0.64242228710403049</c:v>
                </c:pt>
                <c:pt idx="24">
                  <c:v>1.0885674208402634</c:v>
                </c:pt>
                <c:pt idx="25">
                  <c:v>0.11899812043981349</c:v>
                </c:pt>
                <c:pt idx="26">
                  <c:v>0.62310451393326127</c:v>
                </c:pt>
                <c:pt idx="27">
                  <c:v>0.96492832138183271</c:v>
                </c:pt>
                <c:pt idx="28">
                  <c:v>7.4886416395505265E-2</c:v>
                </c:pt>
                <c:pt idx="29">
                  <c:v>0.60810974737008416</c:v>
                </c:pt>
                <c:pt idx="30">
                  <c:v>0.99987881009777391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D9-4F64-83A0-2B75EA531592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D9-4F64-83A0-2B75EA531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6296"/>
        <c:axId val="484143744"/>
      </c:lineChart>
      <c:catAx>
        <c:axId val="484136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744"/>
        <c:crosses val="autoZero"/>
        <c:auto val="1"/>
        <c:lblAlgn val="ctr"/>
        <c:lblOffset val="100"/>
        <c:noMultiLvlLbl val="0"/>
      </c:catAx>
      <c:valAx>
        <c:axId val="484143744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6296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AMMONIACA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'NH3'!$B$3:$B$33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0.0">
                  <c:v>0</c:v>
                </c:pt>
                <c:pt idx="8" formatCode="0.0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1E-4326-8772-1719D36D404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'NH3'!$C$3:$C$33</c:f>
              <c:numCache>
                <c:formatCode>0.00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1E-4326-8772-1719D36D4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824"/>
        <c:axId val="484141392"/>
      </c:lineChart>
      <c:catAx>
        <c:axId val="484139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1392"/>
        <c:crosses val="autoZero"/>
        <c:auto val="1"/>
        <c:lblAlgn val="ctr"/>
        <c:lblOffset val="100"/>
        <c:noMultiLvlLbl val="0"/>
      </c:catAx>
      <c:valAx>
        <c:axId val="484141392"/>
        <c:scaling>
          <c:orientation val="minMax"/>
          <c:max val="3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982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OSSIDI</a:t>
            </a:r>
            <a:r>
              <a:rPr lang="en-US" baseline="0"/>
              <a:t> DI AZOTO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NOX!$B$3:$B$33</c:f>
              <c:numCache>
                <c:formatCode>0.00</c:formatCode>
                <c:ptCount val="31"/>
                <c:pt idx="0">
                  <c:v>71.441949208577469</c:v>
                </c:pt>
                <c:pt idx="1">
                  <c:v>72.047827879587814</c:v>
                </c:pt>
                <c:pt idx="2">
                  <c:v>72.387317498524979</c:v>
                </c:pt>
                <c:pt idx="3">
                  <c:v>74.436613877614334</c:v>
                </c:pt>
                <c:pt idx="4">
                  <c:v>75.025576114654541</c:v>
                </c:pt>
                <c:pt idx="5">
                  <c:v>74.90665467580159</c:v>
                </c:pt>
                <c:pt idx="6">
                  <c:v>73.02459337653184</c:v>
                </c:pt>
                <c:pt idx="7" formatCode="0.0">
                  <c:v>0</c:v>
                </c:pt>
                <c:pt idx="8" formatCode="0.0">
                  <c:v>0</c:v>
                </c:pt>
                <c:pt idx="9">
                  <c:v>67.335367933232732</c:v>
                </c:pt>
                <c:pt idx="10">
                  <c:v>69.804525772730514</c:v>
                </c:pt>
                <c:pt idx="11">
                  <c:v>70.572431087493896</c:v>
                </c:pt>
                <c:pt idx="12">
                  <c:v>73.459630886713668</c:v>
                </c:pt>
                <c:pt idx="13">
                  <c:v>72.931788365046188</c:v>
                </c:pt>
                <c:pt idx="14">
                  <c:v>73.906023899714157</c:v>
                </c:pt>
                <c:pt idx="15">
                  <c:v>72.653352697690323</c:v>
                </c:pt>
                <c:pt idx="16">
                  <c:v>74.942608992258712</c:v>
                </c:pt>
                <c:pt idx="17">
                  <c:v>73.25121055765355</c:v>
                </c:pt>
                <c:pt idx="18">
                  <c:v>70.543749570846558</c:v>
                </c:pt>
                <c:pt idx="19">
                  <c:v>72.411300738652542</c:v>
                </c:pt>
                <c:pt idx="20">
                  <c:v>71.191290140151978</c:v>
                </c:pt>
                <c:pt idx="21">
                  <c:v>76.44745024045308</c:v>
                </c:pt>
                <c:pt idx="22">
                  <c:v>70.94873174031575</c:v>
                </c:pt>
                <c:pt idx="23">
                  <c:v>69.908631364504501</c:v>
                </c:pt>
                <c:pt idx="24">
                  <c:v>72.151546637217209</c:v>
                </c:pt>
                <c:pt idx="25">
                  <c:v>72.425382573553861</c:v>
                </c:pt>
                <c:pt idx="26">
                  <c:v>72.592193603515625</c:v>
                </c:pt>
                <c:pt idx="27">
                  <c:v>74.552376523930974</c:v>
                </c:pt>
                <c:pt idx="28">
                  <c:v>75.273411671320602</c:v>
                </c:pt>
                <c:pt idx="29">
                  <c:v>74.733665943145752</c:v>
                </c:pt>
                <c:pt idx="30">
                  <c:v>70.89817063013713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7E-4730-92FF-5166D76D33B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NOX!$C$3:$C$33</c:f>
              <c:numCache>
                <c:formatCode>0.00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7E-4730-92FF-5166D76D3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432"/>
        <c:axId val="485529176"/>
      </c:lineChart>
      <c:catAx>
        <c:axId val="485526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9176"/>
        <c:crosses val="autoZero"/>
        <c:auto val="1"/>
        <c:lblAlgn val="ctr"/>
        <c:lblOffset val="100"/>
        <c:noMultiLvlLbl val="0"/>
      </c:catAx>
      <c:valAx>
        <c:axId val="485529176"/>
        <c:scaling>
          <c:orientation val="minMax"/>
          <c:max val="12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6432"/>
        <c:crosses val="autoZero"/>
        <c:crossBetween val="between"/>
        <c:majorUnit val="10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ANIDRIDE SOLFOROSA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'SO2'!$B$3:$B$33</c:f>
              <c:numCache>
                <c:formatCode>0.00</c:formatCode>
                <c:ptCount val="31"/>
                <c:pt idx="0">
                  <c:v>0</c:v>
                </c:pt>
                <c:pt idx="1">
                  <c:v>7.1915946900844574E-3</c:v>
                </c:pt>
                <c:pt idx="2">
                  <c:v>0</c:v>
                </c:pt>
                <c:pt idx="3">
                  <c:v>0.30253603061040241</c:v>
                </c:pt>
                <c:pt idx="4">
                  <c:v>1.2453865259885788E-2</c:v>
                </c:pt>
                <c:pt idx="5">
                  <c:v>0</c:v>
                </c:pt>
                <c:pt idx="6">
                  <c:v>0</c:v>
                </c:pt>
                <c:pt idx="7" formatCode="0.0">
                  <c:v>0</c:v>
                </c:pt>
                <c:pt idx="8" formatCode="0.0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1.241095236192147</c:v>
                </c:pt>
                <c:pt idx="12">
                  <c:v>0</c:v>
                </c:pt>
                <c:pt idx="13">
                  <c:v>6.8417581419150039E-2</c:v>
                </c:pt>
                <c:pt idx="14">
                  <c:v>0</c:v>
                </c:pt>
                <c:pt idx="15">
                  <c:v>1.5850180139144261E-2</c:v>
                </c:pt>
                <c:pt idx="16">
                  <c:v>0</c:v>
                </c:pt>
                <c:pt idx="17">
                  <c:v>0.1888615628506275</c:v>
                </c:pt>
                <c:pt idx="18">
                  <c:v>1.4036838547326624E-4</c:v>
                </c:pt>
                <c:pt idx="19">
                  <c:v>3.1689280876889825E-4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8.0615199626760288E-3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F2-47B6-A289-CC7F21AF4519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'SO2'!$C$3:$C$33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F2-47B6-A289-CC7F21AF4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824"/>
        <c:axId val="485526040"/>
      </c:lineChart>
      <c:catAx>
        <c:axId val="485526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6040"/>
        <c:crosses val="autoZero"/>
        <c:auto val="1"/>
        <c:lblAlgn val="ctr"/>
        <c:lblOffset val="100"/>
        <c:noMultiLvlLbl val="0"/>
      </c:catAx>
      <c:valAx>
        <c:axId val="485526040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6824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POLVERI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POLVERI!$B$3:$B$33</c:f>
              <c:numCache>
                <c:formatCode>0.00</c:formatCode>
                <c:ptCount val="31"/>
                <c:pt idx="0">
                  <c:v>6.9234573773832783E-3</c:v>
                </c:pt>
                <c:pt idx="1">
                  <c:v>1.9916159411271415E-3</c:v>
                </c:pt>
                <c:pt idx="2">
                  <c:v>4.4491397784440778E-4</c:v>
                </c:pt>
                <c:pt idx="3">
                  <c:v>6.4918782445602119E-3</c:v>
                </c:pt>
                <c:pt idx="4">
                  <c:v>2.541392702793625E-2</c:v>
                </c:pt>
                <c:pt idx="5">
                  <c:v>2.6380095611481615E-3</c:v>
                </c:pt>
                <c:pt idx="6">
                  <c:v>5.4550010302081339E-3</c:v>
                </c:pt>
                <c:pt idx="7" formatCode="0.0">
                  <c:v>0</c:v>
                </c:pt>
                <c:pt idx="8" formatCode="0.0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2.7945681940764189E-3</c:v>
                </c:pt>
                <c:pt idx="12">
                  <c:v>1.5346231133056183E-3</c:v>
                </c:pt>
                <c:pt idx="13">
                  <c:v>1.2620303277799394E-4</c:v>
                </c:pt>
                <c:pt idx="14">
                  <c:v>1.3188901357352734E-4</c:v>
                </c:pt>
                <c:pt idx="15">
                  <c:v>8.535978093277663E-3</c:v>
                </c:pt>
                <c:pt idx="16">
                  <c:v>0</c:v>
                </c:pt>
                <c:pt idx="17">
                  <c:v>5.6551119431536251E-4</c:v>
                </c:pt>
                <c:pt idx="18">
                  <c:v>7.7400876519580686E-4</c:v>
                </c:pt>
                <c:pt idx="19">
                  <c:v>1.2915754147494832E-4</c:v>
                </c:pt>
                <c:pt idx="20">
                  <c:v>4.3196324550081044E-3</c:v>
                </c:pt>
                <c:pt idx="21">
                  <c:v>8.5472978195563574E-3</c:v>
                </c:pt>
                <c:pt idx="22">
                  <c:v>9.3150523801644649E-3</c:v>
                </c:pt>
                <c:pt idx="23">
                  <c:v>5.6758786061739857E-3</c:v>
                </c:pt>
                <c:pt idx="24">
                  <c:v>1.6764154424890876E-3</c:v>
                </c:pt>
                <c:pt idx="25">
                  <c:v>1.65214995913049E-3</c:v>
                </c:pt>
                <c:pt idx="26">
                  <c:v>2.1477359696291387E-3</c:v>
                </c:pt>
                <c:pt idx="27">
                  <c:v>3.4171997945993504E-3</c:v>
                </c:pt>
                <c:pt idx="28">
                  <c:v>4.8334163123702938E-3</c:v>
                </c:pt>
                <c:pt idx="29">
                  <c:v>1.0909573296127443E-2</c:v>
                </c:pt>
                <c:pt idx="30">
                  <c:v>1.7421065514402773E-2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3-4D0E-B044-33BDD9F71F58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POLVERI!$C$3:$C$33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3-4D0E-B044-33BDD9F71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392"/>
        <c:axId val="485527216"/>
      </c:lineChart>
      <c:catAx>
        <c:axId val="48552839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7216"/>
        <c:crosses val="autoZero"/>
        <c:auto val="1"/>
        <c:lblAlgn val="ctr"/>
        <c:lblOffset val="100"/>
        <c:noMultiLvlLbl val="0"/>
      </c:catAx>
      <c:valAx>
        <c:axId val="485527216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8392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CARBONIO</a:t>
            </a:r>
            <a:r>
              <a:rPr lang="en-US" baseline="0"/>
              <a:t> ORGANICO TOTALE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COT!$B$3:$B$33</c:f>
              <c:numCache>
                <c:formatCode>0.00</c:formatCode>
                <c:ptCount val="31"/>
                <c:pt idx="0">
                  <c:v>1.2376326309310066</c:v>
                </c:pt>
                <c:pt idx="1">
                  <c:v>1.1384322987869382</c:v>
                </c:pt>
                <c:pt idx="2">
                  <c:v>1.3309090137481689</c:v>
                </c:pt>
                <c:pt idx="3">
                  <c:v>1.3627286242942016</c:v>
                </c:pt>
                <c:pt idx="4">
                  <c:v>1.5828751313189666</c:v>
                </c:pt>
                <c:pt idx="5">
                  <c:v>1.3539083463450272</c:v>
                </c:pt>
                <c:pt idx="6">
                  <c:v>1.405284773285796</c:v>
                </c:pt>
                <c:pt idx="7" formatCode="0.0">
                  <c:v>0</c:v>
                </c:pt>
                <c:pt idx="8" formatCode="0.0">
                  <c:v>0</c:v>
                </c:pt>
                <c:pt idx="9">
                  <c:v>0.77169346682568818</c:v>
                </c:pt>
                <c:pt idx="10">
                  <c:v>0.91287565572808183</c:v>
                </c:pt>
                <c:pt idx="11">
                  <c:v>0.82102701657762134</c:v>
                </c:pt>
                <c:pt idx="12">
                  <c:v>0.62180813308805227</c:v>
                </c:pt>
                <c:pt idx="13">
                  <c:v>1.1605671395858128</c:v>
                </c:pt>
                <c:pt idx="14">
                  <c:v>1.2833256945014</c:v>
                </c:pt>
                <c:pt idx="15">
                  <c:v>1.3320282191659014</c:v>
                </c:pt>
                <c:pt idx="16">
                  <c:v>1.6751496444145839</c:v>
                </c:pt>
                <c:pt idx="17">
                  <c:v>1.2794606318657702</c:v>
                </c:pt>
                <c:pt idx="18">
                  <c:v>0.32138630228291731</c:v>
                </c:pt>
                <c:pt idx="19">
                  <c:v>5.9821635911551617E-2</c:v>
                </c:pt>
                <c:pt idx="20">
                  <c:v>2.0587648284466315E-2</c:v>
                </c:pt>
                <c:pt idx="21">
                  <c:v>3.621837164488776E-2</c:v>
                </c:pt>
                <c:pt idx="22">
                  <c:v>3.6341915173882931E-2</c:v>
                </c:pt>
                <c:pt idx="23">
                  <c:v>2.3484164266847074E-2</c:v>
                </c:pt>
                <c:pt idx="24">
                  <c:v>1.773193461607055E-2</c:v>
                </c:pt>
                <c:pt idx="25">
                  <c:v>0.36734834251964982</c:v>
                </c:pt>
                <c:pt idx="26">
                  <c:v>8.4861914588448897E-2</c:v>
                </c:pt>
                <c:pt idx="27">
                  <c:v>6.49743701152979E-2</c:v>
                </c:pt>
                <c:pt idx="28">
                  <c:v>0.13586260240360085</c:v>
                </c:pt>
                <c:pt idx="29">
                  <c:v>0.12583844394733509</c:v>
                </c:pt>
                <c:pt idx="30">
                  <c:v>4.5443783601513132E-2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E3-4ED3-8167-6250BA0945F7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COT!$C$3:$C$33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E3-4ED3-8167-6250BA094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784"/>
        <c:axId val="485521728"/>
      </c:lineChart>
      <c:catAx>
        <c:axId val="48552878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1728"/>
        <c:crosses val="autoZero"/>
        <c:auto val="1"/>
        <c:lblAlgn val="ctr"/>
        <c:lblOffset val="100"/>
        <c:noMultiLvlLbl val="0"/>
      </c:catAx>
      <c:valAx>
        <c:axId val="485521728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878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OSSIGENO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'O2'!$B$3:$B$33</c:f>
              <c:numCache>
                <c:formatCode>0.00</c:formatCode>
                <c:ptCount val="31"/>
                <c:pt idx="0">
                  <c:v>16.853553644816081</c:v>
                </c:pt>
                <c:pt idx="1">
                  <c:v>16.660874942938488</c:v>
                </c:pt>
                <c:pt idx="2">
                  <c:v>16.832456707954407</c:v>
                </c:pt>
                <c:pt idx="3">
                  <c:v>16.845208406448364</c:v>
                </c:pt>
                <c:pt idx="4">
                  <c:v>16.971349835395813</c:v>
                </c:pt>
                <c:pt idx="5">
                  <c:v>17.084761460622151</c:v>
                </c:pt>
                <c:pt idx="6">
                  <c:v>17.108396855796254</c:v>
                </c:pt>
                <c:pt idx="7" formatCode="0.0">
                  <c:v>0</c:v>
                </c:pt>
                <c:pt idx="8" formatCode="0.0">
                  <c:v>0</c:v>
                </c:pt>
                <c:pt idx="9">
                  <c:v>15.867874307835356</c:v>
                </c:pt>
                <c:pt idx="10">
                  <c:v>16.232043643792469</c:v>
                </c:pt>
                <c:pt idx="11">
                  <c:v>16.38355153799057</c:v>
                </c:pt>
                <c:pt idx="12">
                  <c:v>16.520401954650879</c:v>
                </c:pt>
                <c:pt idx="13">
                  <c:v>16.53377103805542</c:v>
                </c:pt>
                <c:pt idx="14">
                  <c:v>16.500969211260479</c:v>
                </c:pt>
                <c:pt idx="15">
                  <c:v>16.73585456609726</c:v>
                </c:pt>
                <c:pt idx="16">
                  <c:v>16.678283651669819</c:v>
                </c:pt>
                <c:pt idx="17">
                  <c:v>16.624729623185829</c:v>
                </c:pt>
                <c:pt idx="18">
                  <c:v>16.65367756287257</c:v>
                </c:pt>
                <c:pt idx="19">
                  <c:v>16.821455776691437</c:v>
                </c:pt>
                <c:pt idx="20">
                  <c:v>16.839263677597046</c:v>
                </c:pt>
                <c:pt idx="21">
                  <c:v>17.003933350245159</c:v>
                </c:pt>
                <c:pt idx="22">
                  <c:v>16.940972129503887</c:v>
                </c:pt>
                <c:pt idx="23">
                  <c:v>16.824040532112122</c:v>
                </c:pt>
                <c:pt idx="24">
                  <c:v>16.885156313578289</c:v>
                </c:pt>
                <c:pt idx="25">
                  <c:v>16.90359898830982</c:v>
                </c:pt>
                <c:pt idx="26">
                  <c:v>16.771523952484131</c:v>
                </c:pt>
                <c:pt idx="27">
                  <c:v>16.825788173269718</c:v>
                </c:pt>
                <c:pt idx="28">
                  <c:v>16.796192407608032</c:v>
                </c:pt>
                <c:pt idx="29">
                  <c:v>16.889413475990295</c:v>
                </c:pt>
                <c:pt idx="30">
                  <c:v>16.893823027610779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A9-4A55-AE67-04B24EBFC811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'O2'!$C$3:$C$33</c:f>
              <c:numCache>
                <c:formatCode>0.00</c:formatCode>
                <c:ptCount val="31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  <c:pt idx="24">
                  <c:v>21</c:v>
                </c:pt>
                <c:pt idx="25">
                  <c:v>21</c:v>
                </c:pt>
                <c:pt idx="26">
                  <c:v>21</c:v>
                </c:pt>
                <c:pt idx="27">
                  <c:v>21</c:v>
                </c:pt>
                <c:pt idx="28">
                  <c:v>21</c:v>
                </c:pt>
                <c:pt idx="29">
                  <c:v>21</c:v>
                </c:pt>
                <c:pt idx="3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A9-4A55-AE67-04B24EBFC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2904"/>
        <c:axId val="485523296"/>
      </c:lineChart>
      <c:catAx>
        <c:axId val="48552290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3296"/>
        <c:crosses val="autoZero"/>
        <c:auto val="1"/>
        <c:lblAlgn val="ctr"/>
        <c:lblOffset val="100"/>
        <c:noMultiLvlLbl val="0"/>
      </c:catAx>
      <c:valAx>
        <c:axId val="485523296"/>
        <c:scaling>
          <c:orientation val="minMax"/>
          <c:max val="2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290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ANIDRIDE</a:t>
            </a:r>
            <a:r>
              <a:rPr lang="en-US" baseline="0"/>
              <a:t> CARBONICA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'CO2'!$B$3:$B$33</c:f>
              <c:numCache>
                <c:formatCode>0.00</c:formatCode>
                <c:ptCount val="31"/>
                <c:pt idx="0">
                  <c:v>3.790030691358778</c:v>
                </c:pt>
                <c:pt idx="1">
                  <c:v>3.9296180804570517</c:v>
                </c:pt>
                <c:pt idx="2">
                  <c:v>3.8067400207122168</c:v>
                </c:pt>
                <c:pt idx="3">
                  <c:v>3.7896298815806708</c:v>
                </c:pt>
                <c:pt idx="4">
                  <c:v>3.6713145077228546</c:v>
                </c:pt>
                <c:pt idx="5">
                  <c:v>3.6136729617913566</c:v>
                </c:pt>
                <c:pt idx="6">
                  <c:v>3.6265667822302841</c:v>
                </c:pt>
                <c:pt idx="7" formatCode="0.0">
                  <c:v>0</c:v>
                </c:pt>
                <c:pt idx="8" formatCode="0.0">
                  <c:v>0</c:v>
                </c:pt>
                <c:pt idx="9">
                  <c:v>4.6168914855794707</c:v>
                </c:pt>
                <c:pt idx="10">
                  <c:v>4.3040377547343569</c:v>
                </c:pt>
                <c:pt idx="11">
                  <c:v>4.2445147534211474</c:v>
                </c:pt>
                <c:pt idx="12">
                  <c:v>4.1350093682607012</c:v>
                </c:pt>
                <c:pt idx="13">
                  <c:v>4.1236774623394012</c:v>
                </c:pt>
                <c:pt idx="14">
                  <c:v>4.1757629215717316</c:v>
                </c:pt>
                <c:pt idx="15">
                  <c:v>3.9479925185441971</c:v>
                </c:pt>
                <c:pt idx="16">
                  <c:v>4.0392650415500002</c:v>
                </c:pt>
                <c:pt idx="17">
                  <c:v>4.0521172614807774</c:v>
                </c:pt>
                <c:pt idx="18">
                  <c:v>3.9941850850979486</c:v>
                </c:pt>
                <c:pt idx="19">
                  <c:v>3.7941770553588867</c:v>
                </c:pt>
                <c:pt idx="20">
                  <c:v>3.9054127037525177</c:v>
                </c:pt>
                <c:pt idx="21">
                  <c:v>3.8226845363775888</c:v>
                </c:pt>
                <c:pt idx="22">
                  <c:v>3.8913742353518805</c:v>
                </c:pt>
                <c:pt idx="23">
                  <c:v>3.978267808755239</c:v>
                </c:pt>
                <c:pt idx="24">
                  <c:v>3.9293100237846375</c:v>
                </c:pt>
                <c:pt idx="25">
                  <c:v>3.9198331427066884</c:v>
                </c:pt>
                <c:pt idx="26">
                  <c:v>3.9220752418041229</c:v>
                </c:pt>
                <c:pt idx="27">
                  <c:v>3.8802823969658387</c:v>
                </c:pt>
                <c:pt idx="28">
                  <c:v>4.0291698177655535</c:v>
                </c:pt>
                <c:pt idx="29">
                  <c:v>3.9958723932504654</c:v>
                </c:pt>
                <c:pt idx="30">
                  <c:v>3.9982291062672934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AF-4B26-85CC-0F26DE6B77DA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AF-4B26-85CC-0F26DE6B7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4472"/>
        <c:axId val="485524864"/>
      </c:lineChart>
      <c:catAx>
        <c:axId val="48552447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4864"/>
        <c:crosses val="autoZero"/>
        <c:auto val="1"/>
        <c:lblAlgn val="ctr"/>
        <c:lblOffset val="100"/>
        <c:noMultiLvlLbl val="0"/>
      </c:catAx>
      <c:valAx>
        <c:axId val="485524864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4472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UMIDITA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UMIDITA!$B$3:$B$33</c:f>
              <c:numCache>
                <c:formatCode>0.00</c:formatCode>
                <c:ptCount val="31"/>
                <c:pt idx="0">
                  <c:v>6.5804517216152618</c:v>
                </c:pt>
                <c:pt idx="1">
                  <c:v>6.9585894842942553</c:v>
                </c:pt>
                <c:pt idx="2">
                  <c:v>6.8390124837557478</c:v>
                </c:pt>
                <c:pt idx="3">
                  <c:v>6.7135317822297411</c:v>
                </c:pt>
                <c:pt idx="4">
                  <c:v>6.7899340887864428</c:v>
                </c:pt>
                <c:pt idx="5">
                  <c:v>6.6781433423360186</c:v>
                </c:pt>
                <c:pt idx="6">
                  <c:v>6.6493410947846208</c:v>
                </c:pt>
                <c:pt idx="7" formatCode="0.0">
                  <c:v>0</c:v>
                </c:pt>
                <c:pt idx="8" formatCode="0.0">
                  <c:v>0</c:v>
                </c:pt>
                <c:pt idx="9">
                  <c:v>7.8755307704844375</c:v>
                </c:pt>
                <c:pt idx="10">
                  <c:v>7.4935298065344496</c:v>
                </c:pt>
                <c:pt idx="11">
                  <c:v>7.037741094827652</c:v>
                </c:pt>
                <c:pt idx="12">
                  <c:v>6.8660637239615125</c:v>
                </c:pt>
                <c:pt idx="13">
                  <c:v>6.6838811536629992</c:v>
                </c:pt>
                <c:pt idx="14">
                  <c:v>6.9351886709531145</c:v>
                </c:pt>
                <c:pt idx="15">
                  <c:v>7.156681090593338</c:v>
                </c:pt>
                <c:pt idx="16">
                  <c:v>7.7324093083540602</c:v>
                </c:pt>
                <c:pt idx="17">
                  <c:v>7.753182796721763</c:v>
                </c:pt>
                <c:pt idx="18">
                  <c:v>7.4850110113620758</c:v>
                </c:pt>
                <c:pt idx="19">
                  <c:v>7.1702345609664917</c:v>
                </c:pt>
                <c:pt idx="20">
                  <c:v>6.8569122155507403</c:v>
                </c:pt>
                <c:pt idx="21">
                  <c:v>6.896175404389699</c:v>
                </c:pt>
                <c:pt idx="22">
                  <c:v>6.8609362244606018</c:v>
                </c:pt>
                <c:pt idx="23">
                  <c:v>7.0441003143787384</c:v>
                </c:pt>
                <c:pt idx="24">
                  <c:v>7.192540367444356</c:v>
                </c:pt>
                <c:pt idx="25">
                  <c:v>7.1209785583171437</c:v>
                </c:pt>
                <c:pt idx="26">
                  <c:v>7.2110951344172163</c:v>
                </c:pt>
                <c:pt idx="27">
                  <c:v>7.3926565799307316</c:v>
                </c:pt>
                <c:pt idx="28">
                  <c:v>7.6401556531588239</c:v>
                </c:pt>
                <c:pt idx="29">
                  <c:v>7.7586169640223188</c:v>
                </c:pt>
                <c:pt idx="30">
                  <c:v>7.4816131889820099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2-4A35-BD80-3DB3816F87D5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F2-4A35-BD80-3DB3816F8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5648"/>
        <c:axId val="484139040"/>
      </c:lineChart>
      <c:catAx>
        <c:axId val="485525648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9040"/>
        <c:crosses val="autoZero"/>
        <c:auto val="1"/>
        <c:lblAlgn val="ctr"/>
        <c:lblOffset val="100"/>
        <c:noMultiLvlLbl val="0"/>
      </c:catAx>
      <c:valAx>
        <c:axId val="484139040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5648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TEMPERATURA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TEMPERATURA!$B$3:$B$33</c:f>
              <c:numCache>
                <c:formatCode>0.0</c:formatCode>
                <c:ptCount val="31"/>
                <c:pt idx="0">
                  <c:v>184.76928778754339</c:v>
                </c:pt>
                <c:pt idx="1">
                  <c:v>183.23442522684732</c:v>
                </c:pt>
                <c:pt idx="2">
                  <c:v>184.33207194010416</c:v>
                </c:pt>
                <c:pt idx="3">
                  <c:v>184.1517276763916</c:v>
                </c:pt>
                <c:pt idx="4">
                  <c:v>185.06537882486978</c:v>
                </c:pt>
                <c:pt idx="5">
                  <c:v>184.98275566101074</c:v>
                </c:pt>
                <c:pt idx="6">
                  <c:v>183.05053822587175</c:v>
                </c:pt>
                <c:pt idx="7">
                  <c:v>0</c:v>
                </c:pt>
                <c:pt idx="8">
                  <c:v>0</c:v>
                </c:pt>
                <c:pt idx="9">
                  <c:v>179.41202723726312</c:v>
                </c:pt>
                <c:pt idx="10">
                  <c:v>181.67866579691568</c:v>
                </c:pt>
                <c:pt idx="11">
                  <c:v>183.12253665924072</c:v>
                </c:pt>
                <c:pt idx="12">
                  <c:v>182.6248114903768</c:v>
                </c:pt>
                <c:pt idx="13">
                  <c:v>181.9115104675293</c:v>
                </c:pt>
                <c:pt idx="14">
                  <c:v>182.7848539352417</c:v>
                </c:pt>
                <c:pt idx="15">
                  <c:v>182.15208371480307</c:v>
                </c:pt>
                <c:pt idx="16">
                  <c:v>181.81671810150146</c:v>
                </c:pt>
                <c:pt idx="17">
                  <c:v>180.8531016897648</c:v>
                </c:pt>
                <c:pt idx="18">
                  <c:v>181.27238686879477</c:v>
                </c:pt>
                <c:pt idx="19">
                  <c:v>174.31584771474203</c:v>
                </c:pt>
                <c:pt idx="20">
                  <c:v>183.62577152252197</c:v>
                </c:pt>
                <c:pt idx="21">
                  <c:v>184.08426348368326</c:v>
                </c:pt>
                <c:pt idx="22">
                  <c:v>182.50781345367432</c:v>
                </c:pt>
                <c:pt idx="23">
                  <c:v>181.54630088806152</c:v>
                </c:pt>
                <c:pt idx="24">
                  <c:v>181.51346556345621</c:v>
                </c:pt>
                <c:pt idx="25">
                  <c:v>181.65866915384927</c:v>
                </c:pt>
                <c:pt idx="26">
                  <c:v>181.97392050425211</c:v>
                </c:pt>
                <c:pt idx="27">
                  <c:v>182.6324297316531</c:v>
                </c:pt>
                <c:pt idx="28">
                  <c:v>182.95951588948569</c:v>
                </c:pt>
                <c:pt idx="29">
                  <c:v>183.4770367940267</c:v>
                </c:pt>
                <c:pt idx="30">
                  <c:v>181.80682627360025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74-4E53-92F6-738018EEF1B4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74-4E53-92F6-738018EEF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432"/>
        <c:axId val="484136688"/>
      </c:lineChart>
      <c:catAx>
        <c:axId val="484139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6688"/>
        <c:crosses val="autoZero"/>
        <c:auto val="1"/>
        <c:lblAlgn val="ctr"/>
        <c:lblOffset val="100"/>
        <c:noMultiLvlLbl val="0"/>
      </c:catAx>
      <c:valAx>
        <c:axId val="484136688"/>
        <c:scaling>
          <c:orientation val="minMax"/>
          <c:max val="2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°C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484139432"/>
        <c:crosses val="autoZero"/>
        <c:crossBetween val="between"/>
        <c:majorUnit val="10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PORTATA</a:t>
            </a:r>
            <a:r>
              <a:rPr lang="en-US" baseline="0"/>
              <a:t> FUMI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PORTATA!$B$3:$B$33</c:f>
              <c:numCache>
                <c:formatCode>0.00</c:formatCode>
                <c:ptCount val="31"/>
                <c:pt idx="0">
                  <c:v>12.490917290581597</c:v>
                </c:pt>
                <c:pt idx="1">
                  <c:v>11.611551920572916</c:v>
                </c:pt>
                <c:pt idx="2">
                  <c:v>11.99859337011973</c:v>
                </c:pt>
                <c:pt idx="3">
                  <c:v>12.137183944384256</c:v>
                </c:pt>
                <c:pt idx="4">
                  <c:v>12.313303152720133</c:v>
                </c:pt>
                <c:pt idx="5">
                  <c:v>12.372040967146555</c:v>
                </c:pt>
                <c:pt idx="6">
                  <c:v>11.706927508842654</c:v>
                </c:pt>
                <c:pt idx="7" formatCode="0.0">
                  <c:v>0</c:v>
                </c:pt>
                <c:pt idx="8" formatCode="0.0">
                  <c:v>0</c:v>
                </c:pt>
                <c:pt idx="9">
                  <c:v>11.415781426937022</c:v>
                </c:pt>
                <c:pt idx="10">
                  <c:v>11.223669151465097</c:v>
                </c:pt>
                <c:pt idx="11">
                  <c:v>11.648923377195993</c:v>
                </c:pt>
                <c:pt idx="12">
                  <c:v>11.478294471899668</c:v>
                </c:pt>
                <c:pt idx="13">
                  <c:v>11.176863511403402</c:v>
                </c:pt>
                <c:pt idx="14">
                  <c:v>11.040442725022634</c:v>
                </c:pt>
                <c:pt idx="15">
                  <c:v>11.153433263301849</c:v>
                </c:pt>
                <c:pt idx="16">
                  <c:v>11.563646793365479</c:v>
                </c:pt>
                <c:pt idx="17">
                  <c:v>11.30791375992146</c:v>
                </c:pt>
                <c:pt idx="18">
                  <c:v>11.116231709718704</c:v>
                </c:pt>
                <c:pt idx="19">
                  <c:v>10.693740099668503</c:v>
                </c:pt>
                <c:pt idx="20">
                  <c:v>11.776523073514303</c:v>
                </c:pt>
                <c:pt idx="21">
                  <c:v>11.978293915589651</c:v>
                </c:pt>
                <c:pt idx="22">
                  <c:v>11.673510630925497</c:v>
                </c:pt>
                <c:pt idx="23">
                  <c:v>11.331601619720459</c:v>
                </c:pt>
                <c:pt idx="24">
                  <c:v>11.392450392246246</c:v>
                </c:pt>
                <c:pt idx="25">
                  <c:v>11.295933723449707</c:v>
                </c:pt>
                <c:pt idx="26">
                  <c:v>11.475636124610901</c:v>
                </c:pt>
                <c:pt idx="27">
                  <c:v>11.605852999585741</c:v>
                </c:pt>
                <c:pt idx="28">
                  <c:v>11.557730615139008</c:v>
                </c:pt>
                <c:pt idx="29">
                  <c:v>11.768166482448578</c:v>
                </c:pt>
                <c:pt idx="30">
                  <c:v>11.708849350611368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E0-4298-B324-C86A4540C4AD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PORTATA!$C$3:$C$33</c:f>
              <c:numCache>
                <c:formatCode>0.00</c:formatCode>
                <c:ptCount val="3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E0-4298-B324-C86A4540C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329536"/>
        <c:axId val="486327576"/>
      </c:lineChart>
      <c:catAx>
        <c:axId val="48632953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6327576"/>
        <c:crosses val="autoZero"/>
        <c:auto val="1"/>
        <c:lblAlgn val="ctr"/>
        <c:lblOffset val="100"/>
        <c:noMultiLvlLbl val="0"/>
      </c:catAx>
      <c:valAx>
        <c:axId val="486327576"/>
        <c:scaling>
          <c:orientation val="minMax"/>
          <c:max val="2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KNm3/h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6329536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16</xdr:col>
      <xdr:colOff>9524</xdr:colOff>
      <xdr:row>53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zoomScale="70" zoomScaleNormal="70" workbookViewId="0">
      <selection activeCell="O7" sqref="O7"/>
    </sheetView>
  </sheetViews>
  <sheetFormatPr defaultRowHeight="15" x14ac:dyDescent="0.25"/>
  <cols>
    <col min="1" max="1" width="20.140625" customWidth="1"/>
    <col min="13" max="13" width="9.7109375" customWidth="1"/>
    <col min="14" max="14" width="9.42578125" customWidth="1"/>
  </cols>
  <sheetData>
    <row r="1" spans="1:18" ht="15" customHeight="1" x14ac:dyDescent="0.25">
      <c r="A1" s="28" t="s">
        <v>63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8" ht="15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8" ht="1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5" spans="1:18" ht="36" x14ac:dyDescent="0.25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3" t="s">
        <v>12</v>
      </c>
      <c r="N5" s="2" t="s">
        <v>13</v>
      </c>
      <c r="O5" s="4" t="s">
        <v>14</v>
      </c>
      <c r="Q5" s="13"/>
      <c r="R5" s="14"/>
    </row>
    <row r="6" spans="1:18" x14ac:dyDescent="0.25">
      <c r="A6" s="17" t="s">
        <v>49</v>
      </c>
      <c r="B6" s="24">
        <v>0.59</v>
      </c>
      <c r="C6" s="24">
        <v>0.98</v>
      </c>
      <c r="D6" s="24">
        <v>3.96</v>
      </c>
      <c r="E6" s="24">
        <v>0</v>
      </c>
      <c r="F6" s="24">
        <v>72.63</v>
      </c>
      <c r="G6" s="24">
        <v>0.06</v>
      </c>
      <c r="H6" s="24">
        <v>0</v>
      </c>
      <c r="I6" s="24">
        <v>0.71</v>
      </c>
      <c r="J6" s="24">
        <v>16.739999999999998</v>
      </c>
      <c r="K6" s="24">
        <v>7.14</v>
      </c>
      <c r="L6" s="25">
        <v>182.4</v>
      </c>
      <c r="M6" s="26">
        <v>1012</v>
      </c>
      <c r="N6" s="24">
        <v>11.58</v>
      </c>
      <c r="O6" s="19">
        <v>691</v>
      </c>
    </row>
    <row r="7" spans="1:18" x14ac:dyDescent="0.25">
      <c r="A7" s="18" t="s">
        <v>15</v>
      </c>
      <c r="B7" s="20">
        <v>10</v>
      </c>
      <c r="C7" s="20">
        <v>50</v>
      </c>
      <c r="D7" s="20"/>
      <c r="E7" s="20">
        <v>10</v>
      </c>
      <c r="F7" s="20">
        <v>100</v>
      </c>
      <c r="G7" s="20">
        <v>50</v>
      </c>
      <c r="H7" s="20">
        <v>10</v>
      </c>
      <c r="I7" s="20">
        <v>10</v>
      </c>
      <c r="J7" s="20"/>
      <c r="K7" s="20"/>
      <c r="L7" s="20"/>
      <c r="M7" s="21"/>
      <c r="N7" s="21"/>
      <c r="O7" s="21">
        <v>744</v>
      </c>
    </row>
    <row r="8" spans="1:18" x14ac:dyDescent="0.25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</sheetData>
  <mergeCells count="1">
    <mergeCell ref="A1:P3"/>
  </mergeCells>
  <pageMargins left="0.11811023622047245" right="0.11811023622047245" top="0.35433070866141736" bottom="0.35433070866141736" header="0.11811023622047245" footer="0.1181102362204724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16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0.99407792174153853</v>
      </c>
      <c r="C3">
        <v>10</v>
      </c>
    </row>
    <row r="4" spans="1:3" x14ac:dyDescent="0.25">
      <c r="A4" s="9" t="s">
        <v>20</v>
      </c>
      <c r="B4" s="15">
        <v>1.7950565703213215</v>
      </c>
      <c r="C4">
        <v>10</v>
      </c>
    </row>
    <row r="5" spans="1:3" x14ac:dyDescent="0.25">
      <c r="A5" s="9" t="s">
        <v>21</v>
      </c>
      <c r="B5" s="15">
        <v>1.3891885603467624</v>
      </c>
      <c r="C5">
        <v>10</v>
      </c>
    </row>
    <row r="6" spans="1:3" x14ac:dyDescent="0.25">
      <c r="A6" s="9" t="s">
        <v>22</v>
      </c>
      <c r="B6" s="15">
        <v>0.66977346502244473</v>
      </c>
      <c r="C6">
        <v>10</v>
      </c>
    </row>
    <row r="7" spans="1:3" x14ac:dyDescent="0.25">
      <c r="A7" s="9" t="s">
        <v>23</v>
      </c>
      <c r="B7" s="15">
        <v>2.0075548762688413</v>
      </c>
      <c r="C7">
        <v>10</v>
      </c>
    </row>
    <row r="8" spans="1:3" x14ac:dyDescent="0.25">
      <c r="A8" s="9" t="s">
        <v>24</v>
      </c>
      <c r="B8" s="15">
        <v>2.7030649469234049</v>
      </c>
      <c r="C8">
        <v>10</v>
      </c>
    </row>
    <row r="9" spans="1:3" x14ac:dyDescent="0.25">
      <c r="A9" s="9" t="s">
        <v>25</v>
      </c>
      <c r="B9" s="15">
        <v>5.8458315253984636E-2</v>
      </c>
      <c r="C9">
        <v>10</v>
      </c>
    </row>
    <row r="10" spans="1:3" x14ac:dyDescent="0.25">
      <c r="A10" s="9" t="s">
        <v>26</v>
      </c>
      <c r="B10" s="16" t="s">
        <v>64</v>
      </c>
      <c r="C10">
        <v>10</v>
      </c>
    </row>
    <row r="11" spans="1:3" x14ac:dyDescent="0.25">
      <c r="A11" s="9" t="s">
        <v>27</v>
      </c>
      <c r="B11" s="16" t="s">
        <v>64</v>
      </c>
      <c r="C11">
        <v>10</v>
      </c>
    </row>
    <row r="12" spans="1:3" x14ac:dyDescent="0.25">
      <c r="A12" s="9" t="s">
        <v>28</v>
      </c>
      <c r="B12" s="15">
        <v>0.44019487516043032</v>
      </c>
      <c r="C12">
        <v>10</v>
      </c>
    </row>
    <row r="13" spans="1:3" x14ac:dyDescent="0.25">
      <c r="A13" s="9" t="s">
        <v>29</v>
      </c>
      <c r="B13" s="15">
        <v>0.71874186846738064</v>
      </c>
      <c r="C13">
        <v>10</v>
      </c>
    </row>
    <row r="14" spans="1:3" x14ac:dyDescent="0.25">
      <c r="A14" s="9" t="s">
        <v>30</v>
      </c>
      <c r="B14" s="15">
        <v>1.6763562572499116</v>
      </c>
      <c r="C14">
        <v>10</v>
      </c>
    </row>
    <row r="15" spans="1:3" x14ac:dyDescent="0.25">
      <c r="A15" s="9" t="s">
        <v>31</v>
      </c>
      <c r="B15" s="15">
        <v>0.80552162106323522</v>
      </c>
      <c r="C15">
        <v>10</v>
      </c>
    </row>
    <row r="16" spans="1:3" x14ac:dyDescent="0.25">
      <c r="A16" s="9" t="s">
        <v>32</v>
      </c>
      <c r="B16" s="15">
        <v>0.49567710235714912</v>
      </c>
      <c r="C16">
        <v>10</v>
      </c>
    </row>
    <row r="17" spans="1:3" x14ac:dyDescent="0.25">
      <c r="A17" s="9" t="s">
        <v>33</v>
      </c>
      <c r="B17" s="15">
        <v>0</v>
      </c>
      <c r="C17">
        <v>10</v>
      </c>
    </row>
    <row r="18" spans="1:3" x14ac:dyDescent="0.25">
      <c r="A18" s="9" t="s">
        <v>34</v>
      </c>
      <c r="B18" s="15">
        <v>0.21050410407284895</v>
      </c>
      <c r="C18">
        <v>10</v>
      </c>
    </row>
    <row r="19" spans="1:3" x14ac:dyDescent="0.25">
      <c r="A19" s="9" t="s">
        <v>35</v>
      </c>
      <c r="B19" s="15">
        <v>0.36350940850873786</v>
      </c>
      <c r="C19">
        <v>10</v>
      </c>
    </row>
    <row r="20" spans="1:3" x14ac:dyDescent="0.25">
      <c r="A20" s="9" t="s">
        <v>36</v>
      </c>
      <c r="B20" s="15">
        <v>7.5250361511047845E-2</v>
      </c>
      <c r="C20">
        <v>10</v>
      </c>
    </row>
    <row r="21" spans="1:3" x14ac:dyDescent="0.25">
      <c r="A21" s="9" t="s">
        <v>37</v>
      </c>
      <c r="B21" s="15">
        <v>0</v>
      </c>
      <c r="C21">
        <v>10</v>
      </c>
    </row>
    <row r="22" spans="1:3" x14ac:dyDescent="0.25">
      <c r="A22" s="9" t="s">
        <v>38</v>
      </c>
      <c r="B22" s="15">
        <v>0.62714951609571779</v>
      </c>
      <c r="C22">
        <v>10</v>
      </c>
    </row>
    <row r="23" spans="1:3" x14ac:dyDescent="0.25">
      <c r="A23" s="9" t="s">
        <v>39</v>
      </c>
      <c r="B23" s="15">
        <v>0.76086506185432279</v>
      </c>
      <c r="C23">
        <v>10</v>
      </c>
    </row>
    <row r="24" spans="1:3" x14ac:dyDescent="0.25">
      <c r="A24" s="9" t="s">
        <v>40</v>
      </c>
      <c r="B24" s="15">
        <v>0.10981639365976055</v>
      </c>
      <c r="C24">
        <v>10</v>
      </c>
    </row>
    <row r="25" spans="1:3" x14ac:dyDescent="0.25">
      <c r="A25" s="9" t="s">
        <v>41</v>
      </c>
      <c r="B25" s="15">
        <v>0.249385094580551</v>
      </c>
      <c r="C25">
        <v>10</v>
      </c>
    </row>
    <row r="26" spans="1:3" x14ac:dyDescent="0.25">
      <c r="A26" s="9" t="s">
        <v>42</v>
      </c>
      <c r="B26" s="15">
        <v>0.26347132514153299</v>
      </c>
      <c r="C26">
        <v>10</v>
      </c>
    </row>
    <row r="27" spans="1:3" x14ac:dyDescent="0.25">
      <c r="A27" s="9" t="s">
        <v>43</v>
      </c>
      <c r="B27" s="15">
        <v>0.17840175951520601</v>
      </c>
      <c r="C27">
        <v>10</v>
      </c>
    </row>
    <row r="28" spans="1:3" x14ac:dyDescent="0.25">
      <c r="A28" s="9" t="s">
        <v>44</v>
      </c>
      <c r="B28" s="15">
        <v>0</v>
      </c>
      <c r="C28">
        <v>10</v>
      </c>
    </row>
    <row r="29" spans="1:3" x14ac:dyDescent="0.25">
      <c r="A29" s="9" t="s">
        <v>45</v>
      </c>
      <c r="B29" s="15">
        <v>2.6914536332090697E-3</v>
      </c>
      <c r="C29">
        <v>10</v>
      </c>
    </row>
    <row r="30" spans="1:3" x14ac:dyDescent="0.25">
      <c r="A30" s="9" t="s">
        <v>46</v>
      </c>
      <c r="B30" s="15">
        <v>8.5303442275270508E-2</v>
      </c>
      <c r="C30">
        <v>10</v>
      </c>
    </row>
    <row r="31" spans="1:3" x14ac:dyDescent="0.25">
      <c r="A31" s="9" t="s">
        <v>60</v>
      </c>
      <c r="B31" s="15">
        <v>8.6190291253539428E-2</v>
      </c>
      <c r="C31">
        <v>10</v>
      </c>
    </row>
    <row r="32" spans="1:3" x14ac:dyDescent="0.25">
      <c r="A32" s="9" t="s">
        <v>61</v>
      </c>
      <c r="B32" s="15">
        <v>0.106409536053737</v>
      </c>
      <c r="C32">
        <v>10</v>
      </c>
    </row>
    <row r="33" spans="1:3" x14ac:dyDescent="0.25">
      <c r="A33" s="9" t="s">
        <v>62</v>
      </c>
      <c r="B33" s="27">
        <v>0.25790342067678768</v>
      </c>
      <c r="C33">
        <v>10</v>
      </c>
    </row>
    <row r="34" spans="1:3" ht="24" x14ac:dyDescent="0.25">
      <c r="A34" s="10" t="s">
        <v>47</v>
      </c>
      <c r="B34" s="11">
        <v>10</v>
      </c>
    </row>
  </sheetData>
  <phoneticPr fontId="8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48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0.14431654877132841</v>
      </c>
      <c r="C3" s="12">
        <f>$B$34</f>
        <v>50</v>
      </c>
    </row>
    <row r="4" spans="1:3" x14ac:dyDescent="0.25">
      <c r="A4" s="9" t="s">
        <v>20</v>
      </c>
      <c r="B4" s="15">
        <v>4.9461970726648964E-2</v>
      </c>
      <c r="C4" s="12">
        <f t="shared" ref="C4:C34" si="0">$B$34</f>
        <v>50</v>
      </c>
    </row>
    <row r="5" spans="1:3" x14ac:dyDescent="0.25">
      <c r="A5" s="9" t="s">
        <v>21</v>
      </c>
      <c r="B5" s="15">
        <v>0.24740892586608729</v>
      </c>
      <c r="C5" s="12">
        <f t="shared" si="0"/>
        <v>50</v>
      </c>
    </row>
    <row r="6" spans="1:3" x14ac:dyDescent="0.25">
      <c r="A6" s="9" t="s">
        <v>22</v>
      </c>
      <c r="B6" s="15">
        <v>0</v>
      </c>
      <c r="C6" s="12">
        <f t="shared" si="0"/>
        <v>50</v>
      </c>
    </row>
    <row r="7" spans="1:3" x14ac:dyDescent="0.25">
      <c r="A7" s="9" t="s">
        <v>23</v>
      </c>
      <c r="B7" s="15">
        <v>0.63961165460447467</v>
      </c>
      <c r="C7" s="12">
        <f t="shared" si="0"/>
        <v>50</v>
      </c>
    </row>
    <row r="8" spans="1:3" x14ac:dyDescent="0.25">
      <c r="A8" s="9" t="s">
        <v>24</v>
      </c>
      <c r="B8" s="15">
        <v>0.1475516390055418</v>
      </c>
      <c r="C8" s="12">
        <f t="shared" si="0"/>
        <v>50</v>
      </c>
    </row>
    <row r="9" spans="1:3" x14ac:dyDescent="0.25">
      <c r="A9" s="9" t="s">
        <v>25</v>
      </c>
      <c r="B9" s="15">
        <v>0.78563680881407205</v>
      </c>
      <c r="C9" s="12">
        <f t="shared" si="0"/>
        <v>50</v>
      </c>
    </row>
    <row r="10" spans="1:3" x14ac:dyDescent="0.25">
      <c r="A10" s="9" t="s">
        <v>26</v>
      </c>
      <c r="B10" s="16" t="s">
        <v>64</v>
      </c>
      <c r="C10" s="12">
        <f t="shared" si="0"/>
        <v>50</v>
      </c>
    </row>
    <row r="11" spans="1:3" x14ac:dyDescent="0.25">
      <c r="A11" s="9" t="s">
        <v>27</v>
      </c>
      <c r="B11" s="16" t="s">
        <v>64</v>
      </c>
      <c r="C11" s="12">
        <f t="shared" si="0"/>
        <v>50</v>
      </c>
    </row>
    <row r="12" spans="1:3" x14ac:dyDescent="0.25">
      <c r="A12" s="9" t="s">
        <v>28</v>
      </c>
      <c r="B12" s="15">
        <v>3.6952372424780053</v>
      </c>
      <c r="C12" s="12">
        <f t="shared" si="0"/>
        <v>50</v>
      </c>
    </row>
    <row r="13" spans="1:3" x14ac:dyDescent="0.25">
      <c r="A13" s="9" t="s">
        <v>29</v>
      </c>
      <c r="B13" s="15">
        <v>0.73411956181128823</v>
      </c>
      <c r="C13" s="12">
        <f t="shared" si="0"/>
        <v>50</v>
      </c>
    </row>
    <row r="14" spans="1:3" x14ac:dyDescent="0.25">
      <c r="A14" s="9" t="s">
        <v>30</v>
      </c>
      <c r="B14" s="15">
        <v>2.5896843206137419</v>
      </c>
      <c r="C14" s="12">
        <f t="shared" si="0"/>
        <v>50</v>
      </c>
    </row>
    <row r="15" spans="1:3" x14ac:dyDescent="0.25">
      <c r="A15" s="9" t="s">
        <v>31</v>
      </c>
      <c r="B15" s="15">
        <v>3.391737318209683</v>
      </c>
      <c r="C15" s="12">
        <f t="shared" si="0"/>
        <v>50</v>
      </c>
    </row>
    <row r="16" spans="1:3" x14ac:dyDescent="0.25">
      <c r="A16" s="9" t="s">
        <v>32</v>
      </c>
      <c r="B16" s="15">
        <v>2.3001134445269904</v>
      </c>
      <c r="C16" s="12">
        <f t="shared" si="0"/>
        <v>50</v>
      </c>
    </row>
    <row r="17" spans="1:3" x14ac:dyDescent="0.25">
      <c r="A17" s="9" t="s">
        <v>33</v>
      </c>
      <c r="B17" s="15">
        <v>5.8757806817690529E-2</v>
      </c>
      <c r="C17" s="12">
        <f t="shared" si="0"/>
        <v>50</v>
      </c>
    </row>
    <row r="18" spans="1:3" x14ac:dyDescent="0.25">
      <c r="A18" s="9" t="s">
        <v>34</v>
      </c>
      <c r="B18" s="15">
        <v>0.61841903875271476</v>
      </c>
      <c r="C18" s="12">
        <f t="shared" si="0"/>
        <v>50</v>
      </c>
    </row>
    <row r="19" spans="1:3" x14ac:dyDescent="0.25">
      <c r="A19" s="9" t="s">
        <v>35</v>
      </c>
      <c r="B19" s="15">
        <v>1.2823666945720713</v>
      </c>
      <c r="C19" s="12">
        <f t="shared" si="0"/>
        <v>50</v>
      </c>
    </row>
    <row r="20" spans="1:3" x14ac:dyDescent="0.25">
      <c r="A20" s="9" t="s">
        <v>36</v>
      </c>
      <c r="B20" s="15">
        <v>3.9775476379597441</v>
      </c>
      <c r="C20" s="12">
        <f t="shared" si="0"/>
        <v>50</v>
      </c>
    </row>
    <row r="21" spans="1:3" x14ac:dyDescent="0.25">
      <c r="A21" s="9" t="s">
        <v>37</v>
      </c>
      <c r="B21" s="15">
        <v>1.4069154337048531</v>
      </c>
      <c r="C21" s="12">
        <f t="shared" si="0"/>
        <v>50</v>
      </c>
    </row>
    <row r="22" spans="1:3" x14ac:dyDescent="0.25">
      <c r="A22" s="9" t="s">
        <v>38</v>
      </c>
      <c r="B22" s="15">
        <v>0</v>
      </c>
      <c r="C22" s="12">
        <f t="shared" si="0"/>
        <v>50</v>
      </c>
    </row>
    <row r="23" spans="1:3" x14ac:dyDescent="0.25">
      <c r="A23" s="9" t="s">
        <v>39</v>
      </c>
      <c r="B23" s="15">
        <v>0.76578532407681144</v>
      </c>
      <c r="C23" s="12">
        <f t="shared" si="0"/>
        <v>50</v>
      </c>
    </row>
    <row r="24" spans="1:3" x14ac:dyDescent="0.25">
      <c r="A24" s="9" t="s">
        <v>40</v>
      </c>
      <c r="B24" s="15">
        <v>2.8129438559214275E-2</v>
      </c>
      <c r="C24" s="12">
        <f t="shared" si="0"/>
        <v>50</v>
      </c>
    </row>
    <row r="25" spans="1:3" x14ac:dyDescent="0.25">
      <c r="A25" s="9" t="s">
        <v>41</v>
      </c>
      <c r="B25" s="15">
        <v>0.52433285365502036</v>
      </c>
      <c r="C25" s="12">
        <f t="shared" si="0"/>
        <v>50</v>
      </c>
    </row>
    <row r="26" spans="1:3" x14ac:dyDescent="0.25">
      <c r="A26" s="9" t="s">
        <v>42</v>
      </c>
      <c r="B26" s="15">
        <v>0.64242228710403049</v>
      </c>
      <c r="C26" s="12">
        <f t="shared" si="0"/>
        <v>50</v>
      </c>
    </row>
    <row r="27" spans="1:3" x14ac:dyDescent="0.25">
      <c r="A27" s="9" t="s">
        <v>43</v>
      </c>
      <c r="B27" s="15">
        <v>1.0885674208402634</v>
      </c>
      <c r="C27" s="12">
        <f t="shared" si="0"/>
        <v>50</v>
      </c>
    </row>
    <row r="28" spans="1:3" x14ac:dyDescent="0.25">
      <c r="A28" s="9" t="s">
        <v>44</v>
      </c>
      <c r="B28" s="15">
        <v>0.11899812043981349</v>
      </c>
      <c r="C28" s="12">
        <f t="shared" si="0"/>
        <v>50</v>
      </c>
    </row>
    <row r="29" spans="1:3" x14ac:dyDescent="0.25">
      <c r="A29" s="9" t="s">
        <v>45</v>
      </c>
      <c r="B29" s="15">
        <v>0.62310451393326127</v>
      </c>
      <c r="C29" s="12">
        <f t="shared" si="0"/>
        <v>50</v>
      </c>
    </row>
    <row r="30" spans="1:3" x14ac:dyDescent="0.25">
      <c r="A30" s="9" t="s">
        <v>46</v>
      </c>
      <c r="B30" s="15">
        <v>0.96492832138183271</v>
      </c>
      <c r="C30" s="12">
        <f t="shared" si="0"/>
        <v>50</v>
      </c>
    </row>
    <row r="31" spans="1:3" x14ac:dyDescent="0.25">
      <c r="A31" s="9" t="s">
        <v>60</v>
      </c>
      <c r="B31" s="15">
        <v>7.4886416395505265E-2</v>
      </c>
      <c r="C31" s="12">
        <f t="shared" si="0"/>
        <v>50</v>
      </c>
    </row>
    <row r="32" spans="1:3" x14ac:dyDescent="0.25">
      <c r="A32" s="9" t="s">
        <v>61</v>
      </c>
      <c r="B32" s="15">
        <v>0.60810974737008416</v>
      </c>
      <c r="C32" s="12">
        <f t="shared" si="0"/>
        <v>50</v>
      </c>
    </row>
    <row r="33" spans="1:3" x14ac:dyDescent="0.25">
      <c r="A33" s="9" t="s">
        <v>62</v>
      </c>
      <c r="B33" s="27">
        <v>0.99987881009777391</v>
      </c>
      <c r="C33" s="12">
        <v>50</v>
      </c>
    </row>
    <row r="34" spans="1:3" ht="24" x14ac:dyDescent="0.25">
      <c r="A34" s="10" t="s">
        <v>47</v>
      </c>
      <c r="B34" s="11">
        <v>50</v>
      </c>
      <c r="C34" s="12">
        <f t="shared" si="0"/>
        <v>50</v>
      </c>
    </row>
  </sheetData>
  <phoneticPr fontId="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50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0</v>
      </c>
      <c r="C3" s="12">
        <f>$B$34</f>
        <v>10</v>
      </c>
    </row>
    <row r="4" spans="1:3" x14ac:dyDescent="0.25">
      <c r="A4" s="9" t="s">
        <v>20</v>
      </c>
      <c r="B4" s="15">
        <v>0</v>
      </c>
      <c r="C4" s="12">
        <f t="shared" ref="C4:C32" si="0">$B$34</f>
        <v>10</v>
      </c>
    </row>
    <row r="5" spans="1:3" x14ac:dyDescent="0.25">
      <c r="A5" s="9" t="s">
        <v>21</v>
      </c>
      <c r="B5" s="15">
        <v>0</v>
      </c>
      <c r="C5" s="12">
        <f t="shared" si="0"/>
        <v>10</v>
      </c>
    </row>
    <row r="6" spans="1:3" x14ac:dyDescent="0.25">
      <c r="A6" s="9" t="s">
        <v>22</v>
      </c>
      <c r="B6" s="15">
        <v>0</v>
      </c>
      <c r="C6" s="12">
        <f t="shared" si="0"/>
        <v>10</v>
      </c>
    </row>
    <row r="7" spans="1:3" x14ac:dyDescent="0.25">
      <c r="A7" s="9" t="s">
        <v>23</v>
      </c>
      <c r="B7" s="15">
        <v>0</v>
      </c>
      <c r="C7" s="12">
        <f t="shared" si="0"/>
        <v>10</v>
      </c>
    </row>
    <row r="8" spans="1:3" x14ac:dyDescent="0.25">
      <c r="A8" s="9" t="s">
        <v>24</v>
      </c>
      <c r="B8" s="15">
        <v>0</v>
      </c>
      <c r="C8" s="12">
        <f t="shared" si="0"/>
        <v>10</v>
      </c>
    </row>
    <row r="9" spans="1:3" x14ac:dyDescent="0.25">
      <c r="A9" s="9" t="s">
        <v>25</v>
      </c>
      <c r="B9" s="15">
        <v>0</v>
      </c>
      <c r="C9" s="12">
        <f t="shared" si="0"/>
        <v>10</v>
      </c>
    </row>
    <row r="10" spans="1:3" x14ac:dyDescent="0.25">
      <c r="A10" s="9" t="s">
        <v>26</v>
      </c>
      <c r="B10" s="16" t="s">
        <v>64</v>
      </c>
      <c r="C10" s="12">
        <f t="shared" si="0"/>
        <v>10</v>
      </c>
    </row>
    <row r="11" spans="1:3" x14ac:dyDescent="0.25">
      <c r="A11" s="9" t="s">
        <v>27</v>
      </c>
      <c r="B11" s="16" t="s">
        <v>64</v>
      </c>
      <c r="C11" s="12">
        <f t="shared" si="0"/>
        <v>10</v>
      </c>
    </row>
    <row r="12" spans="1:3" x14ac:dyDescent="0.25">
      <c r="A12" s="9" t="s">
        <v>28</v>
      </c>
      <c r="B12" s="15">
        <v>0</v>
      </c>
      <c r="C12" s="12">
        <f t="shared" si="0"/>
        <v>10</v>
      </c>
    </row>
    <row r="13" spans="1:3" x14ac:dyDescent="0.25">
      <c r="A13" s="9" t="s">
        <v>29</v>
      </c>
      <c r="B13" s="15">
        <v>0</v>
      </c>
      <c r="C13" s="12">
        <f t="shared" si="0"/>
        <v>10</v>
      </c>
    </row>
    <row r="14" spans="1:3" x14ac:dyDescent="0.25">
      <c r="A14" s="9" t="s">
        <v>30</v>
      </c>
      <c r="B14" s="15">
        <v>0</v>
      </c>
      <c r="C14" s="12">
        <f t="shared" si="0"/>
        <v>10</v>
      </c>
    </row>
    <row r="15" spans="1:3" x14ac:dyDescent="0.25">
      <c r="A15" s="9" t="s">
        <v>31</v>
      </c>
      <c r="B15" s="15">
        <v>0</v>
      </c>
      <c r="C15" s="12">
        <f t="shared" si="0"/>
        <v>10</v>
      </c>
    </row>
    <row r="16" spans="1:3" x14ac:dyDescent="0.25">
      <c r="A16" s="9" t="s">
        <v>32</v>
      </c>
      <c r="B16" s="15">
        <v>0</v>
      </c>
      <c r="C16" s="12">
        <f t="shared" si="0"/>
        <v>10</v>
      </c>
    </row>
    <row r="17" spans="1:3" x14ac:dyDescent="0.25">
      <c r="A17" s="9" t="s">
        <v>33</v>
      </c>
      <c r="B17" s="15">
        <v>0</v>
      </c>
      <c r="C17" s="12">
        <f t="shared" si="0"/>
        <v>10</v>
      </c>
    </row>
    <row r="18" spans="1:3" x14ac:dyDescent="0.25">
      <c r="A18" s="9" t="s">
        <v>34</v>
      </c>
      <c r="B18" s="15">
        <v>0</v>
      </c>
      <c r="C18" s="12">
        <f t="shared" si="0"/>
        <v>10</v>
      </c>
    </row>
    <row r="19" spans="1:3" x14ac:dyDescent="0.25">
      <c r="A19" s="9" t="s">
        <v>35</v>
      </c>
      <c r="B19" s="15">
        <v>0</v>
      </c>
      <c r="C19" s="12">
        <f t="shared" si="0"/>
        <v>10</v>
      </c>
    </row>
    <row r="20" spans="1:3" x14ac:dyDescent="0.25">
      <c r="A20" s="9" t="s">
        <v>36</v>
      </c>
      <c r="B20" s="15">
        <v>0</v>
      </c>
      <c r="C20" s="12">
        <f t="shared" si="0"/>
        <v>10</v>
      </c>
    </row>
    <row r="21" spans="1:3" x14ac:dyDescent="0.25">
      <c r="A21" s="9" t="s">
        <v>37</v>
      </c>
      <c r="B21" s="15">
        <v>0</v>
      </c>
      <c r="C21" s="12">
        <f t="shared" si="0"/>
        <v>10</v>
      </c>
    </row>
    <row r="22" spans="1:3" x14ac:dyDescent="0.25">
      <c r="A22" s="9" t="s">
        <v>38</v>
      </c>
      <c r="B22" s="15">
        <v>0</v>
      </c>
      <c r="C22" s="12">
        <f t="shared" si="0"/>
        <v>10</v>
      </c>
    </row>
    <row r="23" spans="1:3" x14ac:dyDescent="0.25">
      <c r="A23" s="9" t="s">
        <v>39</v>
      </c>
      <c r="B23" s="15">
        <v>0</v>
      </c>
      <c r="C23" s="12">
        <f t="shared" si="0"/>
        <v>10</v>
      </c>
    </row>
    <row r="24" spans="1:3" x14ac:dyDescent="0.25">
      <c r="A24" s="9" t="s">
        <v>40</v>
      </c>
      <c r="B24" s="15">
        <v>0</v>
      </c>
      <c r="C24" s="12">
        <f t="shared" si="0"/>
        <v>10</v>
      </c>
    </row>
    <row r="25" spans="1:3" x14ac:dyDescent="0.25">
      <c r="A25" s="9" t="s">
        <v>41</v>
      </c>
      <c r="B25" s="15">
        <v>0</v>
      </c>
      <c r="C25" s="12">
        <f t="shared" si="0"/>
        <v>10</v>
      </c>
    </row>
    <row r="26" spans="1:3" x14ac:dyDescent="0.25">
      <c r="A26" s="9" t="s">
        <v>42</v>
      </c>
      <c r="B26" s="15">
        <v>0</v>
      </c>
      <c r="C26" s="12">
        <f t="shared" si="0"/>
        <v>10</v>
      </c>
    </row>
    <row r="27" spans="1:3" x14ac:dyDescent="0.25">
      <c r="A27" s="9" t="s">
        <v>43</v>
      </c>
      <c r="B27" s="15">
        <v>0</v>
      </c>
      <c r="C27" s="12">
        <f t="shared" si="0"/>
        <v>10</v>
      </c>
    </row>
    <row r="28" spans="1:3" x14ac:dyDescent="0.25">
      <c r="A28" s="9" t="s">
        <v>44</v>
      </c>
      <c r="B28" s="15">
        <v>0</v>
      </c>
      <c r="C28" s="12">
        <f t="shared" si="0"/>
        <v>10</v>
      </c>
    </row>
    <row r="29" spans="1:3" x14ac:dyDescent="0.25">
      <c r="A29" s="9" t="s">
        <v>45</v>
      </c>
      <c r="B29" s="15">
        <v>0</v>
      </c>
      <c r="C29" s="12">
        <f t="shared" si="0"/>
        <v>10</v>
      </c>
    </row>
    <row r="30" spans="1:3" x14ac:dyDescent="0.25">
      <c r="A30" s="9" t="s">
        <v>46</v>
      </c>
      <c r="B30" s="15">
        <v>0</v>
      </c>
      <c r="C30" s="12">
        <f t="shared" si="0"/>
        <v>10</v>
      </c>
    </row>
    <row r="31" spans="1:3" x14ac:dyDescent="0.25">
      <c r="A31" s="9" t="s">
        <v>60</v>
      </c>
      <c r="B31" s="15">
        <v>0</v>
      </c>
      <c r="C31" s="12">
        <f t="shared" si="0"/>
        <v>10</v>
      </c>
    </row>
    <row r="32" spans="1:3" x14ac:dyDescent="0.25">
      <c r="A32" s="9" t="s">
        <v>61</v>
      </c>
      <c r="B32" s="15">
        <v>0</v>
      </c>
      <c r="C32" s="12">
        <f t="shared" si="0"/>
        <v>10</v>
      </c>
    </row>
    <row r="33" spans="1:3" x14ac:dyDescent="0.25">
      <c r="A33" s="9" t="s">
        <v>62</v>
      </c>
      <c r="B33" s="27">
        <v>0</v>
      </c>
      <c r="C33" s="12">
        <v>10</v>
      </c>
    </row>
    <row r="34" spans="1:3" ht="24" x14ac:dyDescent="0.25">
      <c r="A34" s="10" t="s">
        <v>47</v>
      </c>
      <c r="B34" s="11">
        <v>10</v>
      </c>
    </row>
  </sheetData>
  <phoneticPr fontId="8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51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71.441949208577469</v>
      </c>
      <c r="C3" s="12">
        <f>$B$34</f>
        <v>100</v>
      </c>
    </row>
    <row r="4" spans="1:3" x14ac:dyDescent="0.25">
      <c r="A4" s="9" t="s">
        <v>20</v>
      </c>
      <c r="B4" s="15">
        <v>72.047827879587814</v>
      </c>
      <c r="C4" s="12">
        <f t="shared" ref="C4:C32" si="0">$B$34</f>
        <v>100</v>
      </c>
    </row>
    <row r="5" spans="1:3" x14ac:dyDescent="0.25">
      <c r="A5" s="9" t="s">
        <v>21</v>
      </c>
      <c r="B5" s="15">
        <v>72.387317498524979</v>
      </c>
      <c r="C5" s="12">
        <f t="shared" si="0"/>
        <v>100</v>
      </c>
    </row>
    <row r="6" spans="1:3" x14ac:dyDescent="0.25">
      <c r="A6" s="9" t="s">
        <v>22</v>
      </c>
      <c r="B6" s="15">
        <v>74.436613877614334</v>
      </c>
      <c r="C6" s="12">
        <f t="shared" si="0"/>
        <v>100</v>
      </c>
    </row>
    <row r="7" spans="1:3" x14ac:dyDescent="0.25">
      <c r="A7" s="9" t="s">
        <v>23</v>
      </c>
      <c r="B7" s="15">
        <v>75.025576114654541</v>
      </c>
      <c r="C7" s="12">
        <f t="shared" si="0"/>
        <v>100</v>
      </c>
    </row>
    <row r="8" spans="1:3" x14ac:dyDescent="0.25">
      <c r="A8" s="9" t="s">
        <v>24</v>
      </c>
      <c r="B8" s="15">
        <v>74.90665467580159</v>
      </c>
      <c r="C8" s="12">
        <f t="shared" si="0"/>
        <v>100</v>
      </c>
    </row>
    <row r="9" spans="1:3" x14ac:dyDescent="0.25">
      <c r="A9" s="9" t="s">
        <v>25</v>
      </c>
      <c r="B9" s="15">
        <v>73.02459337653184</v>
      </c>
      <c r="C9" s="12">
        <f t="shared" si="0"/>
        <v>100</v>
      </c>
    </row>
    <row r="10" spans="1:3" x14ac:dyDescent="0.25">
      <c r="A10" s="9" t="s">
        <v>26</v>
      </c>
      <c r="B10" s="16" t="s">
        <v>64</v>
      </c>
      <c r="C10" s="12">
        <f t="shared" si="0"/>
        <v>100</v>
      </c>
    </row>
    <row r="11" spans="1:3" x14ac:dyDescent="0.25">
      <c r="A11" s="9" t="s">
        <v>27</v>
      </c>
      <c r="B11" s="16" t="s">
        <v>64</v>
      </c>
      <c r="C11" s="12">
        <f t="shared" si="0"/>
        <v>100</v>
      </c>
    </row>
    <row r="12" spans="1:3" x14ac:dyDescent="0.25">
      <c r="A12" s="9" t="s">
        <v>28</v>
      </c>
      <c r="B12" s="15">
        <v>67.335367933232732</v>
      </c>
      <c r="C12" s="12">
        <f t="shared" si="0"/>
        <v>100</v>
      </c>
    </row>
    <row r="13" spans="1:3" x14ac:dyDescent="0.25">
      <c r="A13" s="9" t="s">
        <v>29</v>
      </c>
      <c r="B13" s="15">
        <v>69.804525772730514</v>
      </c>
      <c r="C13" s="12">
        <f t="shared" si="0"/>
        <v>100</v>
      </c>
    </row>
    <row r="14" spans="1:3" x14ac:dyDescent="0.25">
      <c r="A14" s="9" t="s">
        <v>30</v>
      </c>
      <c r="B14" s="15">
        <v>70.572431087493896</v>
      </c>
      <c r="C14" s="12">
        <f t="shared" si="0"/>
        <v>100</v>
      </c>
    </row>
    <row r="15" spans="1:3" x14ac:dyDescent="0.25">
      <c r="A15" s="9" t="s">
        <v>31</v>
      </c>
      <c r="B15" s="15">
        <v>73.459630886713668</v>
      </c>
      <c r="C15" s="12">
        <f t="shared" si="0"/>
        <v>100</v>
      </c>
    </row>
    <row r="16" spans="1:3" x14ac:dyDescent="0.25">
      <c r="A16" s="9" t="s">
        <v>32</v>
      </c>
      <c r="B16" s="15">
        <v>72.931788365046188</v>
      </c>
      <c r="C16" s="12">
        <f t="shared" si="0"/>
        <v>100</v>
      </c>
    </row>
    <row r="17" spans="1:3" x14ac:dyDescent="0.25">
      <c r="A17" s="9" t="s">
        <v>33</v>
      </c>
      <c r="B17" s="15">
        <v>73.906023899714157</v>
      </c>
      <c r="C17" s="12">
        <f t="shared" si="0"/>
        <v>100</v>
      </c>
    </row>
    <row r="18" spans="1:3" x14ac:dyDescent="0.25">
      <c r="A18" s="9" t="s">
        <v>34</v>
      </c>
      <c r="B18" s="15">
        <v>72.653352697690323</v>
      </c>
      <c r="C18" s="12">
        <f t="shared" si="0"/>
        <v>100</v>
      </c>
    </row>
    <row r="19" spans="1:3" x14ac:dyDescent="0.25">
      <c r="A19" s="9" t="s">
        <v>35</v>
      </c>
      <c r="B19" s="15">
        <v>74.942608992258712</v>
      </c>
      <c r="C19" s="12">
        <f t="shared" si="0"/>
        <v>100</v>
      </c>
    </row>
    <row r="20" spans="1:3" x14ac:dyDescent="0.25">
      <c r="A20" s="9" t="s">
        <v>36</v>
      </c>
      <c r="B20" s="15">
        <v>73.25121055765355</v>
      </c>
      <c r="C20" s="12">
        <f t="shared" si="0"/>
        <v>100</v>
      </c>
    </row>
    <row r="21" spans="1:3" x14ac:dyDescent="0.25">
      <c r="A21" s="9" t="s">
        <v>37</v>
      </c>
      <c r="B21" s="15">
        <v>70.543749570846558</v>
      </c>
      <c r="C21" s="12">
        <f t="shared" si="0"/>
        <v>100</v>
      </c>
    </row>
    <row r="22" spans="1:3" x14ac:dyDescent="0.25">
      <c r="A22" s="9" t="s">
        <v>38</v>
      </c>
      <c r="B22" s="15">
        <v>72.411300738652542</v>
      </c>
      <c r="C22" s="12">
        <f t="shared" si="0"/>
        <v>100</v>
      </c>
    </row>
    <row r="23" spans="1:3" x14ac:dyDescent="0.25">
      <c r="A23" s="9" t="s">
        <v>39</v>
      </c>
      <c r="B23" s="15">
        <v>71.191290140151978</v>
      </c>
      <c r="C23" s="12">
        <f t="shared" si="0"/>
        <v>100</v>
      </c>
    </row>
    <row r="24" spans="1:3" x14ac:dyDescent="0.25">
      <c r="A24" s="9" t="s">
        <v>40</v>
      </c>
      <c r="B24" s="15">
        <v>76.44745024045308</v>
      </c>
      <c r="C24" s="12">
        <f t="shared" si="0"/>
        <v>100</v>
      </c>
    </row>
    <row r="25" spans="1:3" x14ac:dyDescent="0.25">
      <c r="A25" s="9" t="s">
        <v>41</v>
      </c>
      <c r="B25" s="15">
        <v>70.94873174031575</v>
      </c>
      <c r="C25" s="12">
        <f t="shared" si="0"/>
        <v>100</v>
      </c>
    </row>
    <row r="26" spans="1:3" x14ac:dyDescent="0.25">
      <c r="A26" s="9" t="s">
        <v>42</v>
      </c>
      <c r="B26" s="15">
        <v>69.908631364504501</v>
      </c>
      <c r="C26" s="12">
        <f t="shared" si="0"/>
        <v>100</v>
      </c>
    </row>
    <row r="27" spans="1:3" x14ac:dyDescent="0.25">
      <c r="A27" s="9" t="s">
        <v>43</v>
      </c>
      <c r="B27" s="15">
        <v>72.151546637217209</v>
      </c>
      <c r="C27" s="12">
        <f t="shared" si="0"/>
        <v>100</v>
      </c>
    </row>
    <row r="28" spans="1:3" x14ac:dyDescent="0.25">
      <c r="A28" s="9" t="s">
        <v>44</v>
      </c>
      <c r="B28" s="15">
        <v>72.425382573553861</v>
      </c>
      <c r="C28" s="12">
        <f t="shared" si="0"/>
        <v>100</v>
      </c>
    </row>
    <row r="29" spans="1:3" x14ac:dyDescent="0.25">
      <c r="A29" s="9" t="s">
        <v>45</v>
      </c>
      <c r="B29" s="15">
        <v>72.592193603515625</v>
      </c>
      <c r="C29" s="12">
        <f t="shared" si="0"/>
        <v>100</v>
      </c>
    </row>
    <row r="30" spans="1:3" x14ac:dyDescent="0.25">
      <c r="A30" s="9" t="s">
        <v>46</v>
      </c>
      <c r="B30" s="15">
        <v>74.552376523930974</v>
      </c>
      <c r="C30" s="12">
        <f t="shared" si="0"/>
        <v>100</v>
      </c>
    </row>
    <row r="31" spans="1:3" x14ac:dyDescent="0.25">
      <c r="A31" s="9" t="s">
        <v>60</v>
      </c>
      <c r="B31" s="15">
        <v>75.273411671320602</v>
      </c>
      <c r="C31" s="12">
        <f t="shared" si="0"/>
        <v>100</v>
      </c>
    </row>
    <row r="32" spans="1:3" x14ac:dyDescent="0.25">
      <c r="A32" s="9" t="s">
        <v>61</v>
      </c>
      <c r="B32" s="15">
        <v>74.733665943145752</v>
      </c>
      <c r="C32" s="12">
        <f t="shared" si="0"/>
        <v>100</v>
      </c>
    </row>
    <row r="33" spans="1:3" x14ac:dyDescent="0.25">
      <c r="A33" s="9" t="s">
        <v>62</v>
      </c>
      <c r="B33" s="27">
        <v>70.89817063013713</v>
      </c>
      <c r="C33" s="12">
        <v>100</v>
      </c>
    </row>
    <row r="34" spans="1:3" ht="24" x14ac:dyDescent="0.25">
      <c r="A34" s="10" t="s">
        <v>47</v>
      </c>
      <c r="B34" s="11">
        <v>100</v>
      </c>
    </row>
  </sheetData>
  <phoneticPr fontId="8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52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0</v>
      </c>
      <c r="C3" s="12">
        <f>$B$34</f>
        <v>50</v>
      </c>
    </row>
    <row r="4" spans="1:3" x14ac:dyDescent="0.25">
      <c r="A4" s="9" t="s">
        <v>20</v>
      </c>
      <c r="B4" s="15">
        <v>7.1915946900844574E-3</v>
      </c>
      <c r="C4" s="12">
        <f t="shared" ref="C4:C34" si="0">$B$34</f>
        <v>50</v>
      </c>
    </row>
    <row r="5" spans="1:3" x14ac:dyDescent="0.25">
      <c r="A5" s="9" t="s">
        <v>21</v>
      </c>
      <c r="B5" s="15">
        <v>0</v>
      </c>
      <c r="C5" s="12">
        <f t="shared" si="0"/>
        <v>50</v>
      </c>
    </row>
    <row r="6" spans="1:3" x14ac:dyDescent="0.25">
      <c r="A6" s="9" t="s">
        <v>22</v>
      </c>
      <c r="B6" s="15">
        <v>0.30253603061040241</v>
      </c>
      <c r="C6" s="12">
        <f t="shared" si="0"/>
        <v>50</v>
      </c>
    </row>
    <row r="7" spans="1:3" x14ac:dyDescent="0.25">
      <c r="A7" s="9" t="s">
        <v>23</v>
      </c>
      <c r="B7" s="15">
        <v>1.2453865259885788E-2</v>
      </c>
      <c r="C7" s="12">
        <f t="shared" si="0"/>
        <v>50</v>
      </c>
    </row>
    <row r="8" spans="1:3" x14ac:dyDescent="0.25">
      <c r="A8" s="9" t="s">
        <v>24</v>
      </c>
      <c r="B8" s="15">
        <v>0</v>
      </c>
      <c r="C8" s="12">
        <f t="shared" si="0"/>
        <v>50</v>
      </c>
    </row>
    <row r="9" spans="1:3" x14ac:dyDescent="0.25">
      <c r="A9" s="9" t="s">
        <v>25</v>
      </c>
      <c r="B9" s="15">
        <v>0</v>
      </c>
      <c r="C9" s="12">
        <f t="shared" si="0"/>
        <v>50</v>
      </c>
    </row>
    <row r="10" spans="1:3" x14ac:dyDescent="0.25">
      <c r="A10" s="9" t="s">
        <v>26</v>
      </c>
      <c r="B10" s="16" t="s">
        <v>64</v>
      </c>
      <c r="C10" s="12">
        <f t="shared" si="0"/>
        <v>50</v>
      </c>
    </row>
    <row r="11" spans="1:3" x14ac:dyDescent="0.25">
      <c r="A11" s="9" t="s">
        <v>27</v>
      </c>
      <c r="B11" s="16" t="s">
        <v>64</v>
      </c>
      <c r="C11" s="12">
        <f t="shared" si="0"/>
        <v>50</v>
      </c>
    </row>
    <row r="12" spans="1:3" x14ac:dyDescent="0.25">
      <c r="A12" s="9" t="s">
        <v>28</v>
      </c>
      <c r="B12" s="15">
        <v>0</v>
      </c>
      <c r="C12" s="12">
        <f t="shared" si="0"/>
        <v>50</v>
      </c>
    </row>
    <row r="13" spans="1:3" x14ac:dyDescent="0.25">
      <c r="A13" s="9" t="s">
        <v>29</v>
      </c>
      <c r="B13" s="15">
        <v>0</v>
      </c>
      <c r="C13" s="12">
        <f t="shared" si="0"/>
        <v>50</v>
      </c>
    </row>
    <row r="14" spans="1:3" x14ac:dyDescent="0.25">
      <c r="A14" s="9" t="s">
        <v>30</v>
      </c>
      <c r="B14" s="15">
        <v>1.241095236192147</v>
      </c>
      <c r="C14" s="12">
        <f t="shared" si="0"/>
        <v>50</v>
      </c>
    </row>
    <row r="15" spans="1:3" x14ac:dyDescent="0.25">
      <c r="A15" s="9" t="s">
        <v>31</v>
      </c>
      <c r="B15" s="15">
        <v>0</v>
      </c>
      <c r="C15" s="12">
        <f t="shared" si="0"/>
        <v>50</v>
      </c>
    </row>
    <row r="16" spans="1:3" x14ac:dyDescent="0.25">
      <c r="A16" s="9" t="s">
        <v>32</v>
      </c>
      <c r="B16" s="15">
        <v>6.8417581419150039E-2</v>
      </c>
      <c r="C16" s="12">
        <f t="shared" si="0"/>
        <v>50</v>
      </c>
    </row>
    <row r="17" spans="1:3" x14ac:dyDescent="0.25">
      <c r="A17" s="9" t="s">
        <v>33</v>
      </c>
      <c r="B17" s="15">
        <v>0</v>
      </c>
      <c r="C17" s="12">
        <f t="shared" si="0"/>
        <v>50</v>
      </c>
    </row>
    <row r="18" spans="1:3" x14ac:dyDescent="0.25">
      <c r="A18" s="9" t="s">
        <v>34</v>
      </c>
      <c r="B18" s="15">
        <v>1.5850180139144261E-2</v>
      </c>
      <c r="C18" s="12">
        <f t="shared" si="0"/>
        <v>50</v>
      </c>
    </row>
    <row r="19" spans="1:3" x14ac:dyDescent="0.25">
      <c r="A19" s="9" t="s">
        <v>35</v>
      </c>
      <c r="B19" s="15">
        <v>0</v>
      </c>
      <c r="C19" s="12">
        <f t="shared" si="0"/>
        <v>50</v>
      </c>
    </row>
    <row r="20" spans="1:3" x14ac:dyDescent="0.25">
      <c r="A20" s="9" t="s">
        <v>36</v>
      </c>
      <c r="B20" s="15">
        <v>0.1888615628506275</v>
      </c>
      <c r="C20" s="12">
        <f t="shared" si="0"/>
        <v>50</v>
      </c>
    </row>
    <row r="21" spans="1:3" x14ac:dyDescent="0.25">
      <c r="A21" s="9" t="s">
        <v>37</v>
      </c>
      <c r="B21" s="15">
        <v>1.4036838547326624E-4</v>
      </c>
      <c r="C21" s="12">
        <f t="shared" si="0"/>
        <v>50</v>
      </c>
    </row>
    <row r="22" spans="1:3" x14ac:dyDescent="0.25">
      <c r="A22" s="9" t="s">
        <v>38</v>
      </c>
      <c r="B22" s="15">
        <v>3.1689280876889825E-4</v>
      </c>
      <c r="C22" s="12">
        <f t="shared" si="0"/>
        <v>50</v>
      </c>
    </row>
    <row r="23" spans="1:3" x14ac:dyDescent="0.25">
      <c r="A23" s="9" t="s">
        <v>39</v>
      </c>
      <c r="B23" s="15">
        <v>0</v>
      </c>
      <c r="C23" s="12">
        <f t="shared" si="0"/>
        <v>50</v>
      </c>
    </row>
    <row r="24" spans="1:3" x14ac:dyDescent="0.25">
      <c r="A24" s="9" t="s">
        <v>40</v>
      </c>
      <c r="B24" s="15">
        <v>0</v>
      </c>
      <c r="C24" s="12">
        <f t="shared" si="0"/>
        <v>50</v>
      </c>
    </row>
    <row r="25" spans="1:3" x14ac:dyDescent="0.25">
      <c r="A25" s="9" t="s">
        <v>41</v>
      </c>
      <c r="B25" s="15">
        <v>0</v>
      </c>
      <c r="C25" s="12">
        <f t="shared" si="0"/>
        <v>50</v>
      </c>
    </row>
    <row r="26" spans="1:3" x14ac:dyDescent="0.25">
      <c r="A26" s="9" t="s">
        <v>42</v>
      </c>
      <c r="B26" s="15">
        <v>0</v>
      </c>
      <c r="C26" s="12">
        <f t="shared" si="0"/>
        <v>50</v>
      </c>
    </row>
    <row r="27" spans="1:3" x14ac:dyDescent="0.25">
      <c r="A27" s="9" t="s">
        <v>43</v>
      </c>
      <c r="B27" s="15">
        <v>0</v>
      </c>
      <c r="C27" s="12">
        <f t="shared" si="0"/>
        <v>50</v>
      </c>
    </row>
    <row r="28" spans="1:3" x14ac:dyDescent="0.25">
      <c r="A28" s="9" t="s">
        <v>44</v>
      </c>
      <c r="B28" s="15">
        <v>0</v>
      </c>
      <c r="C28" s="12">
        <f t="shared" si="0"/>
        <v>50</v>
      </c>
    </row>
    <row r="29" spans="1:3" x14ac:dyDescent="0.25">
      <c r="A29" s="9" t="s">
        <v>45</v>
      </c>
      <c r="B29" s="15">
        <v>0</v>
      </c>
      <c r="C29" s="12">
        <f t="shared" si="0"/>
        <v>50</v>
      </c>
    </row>
    <row r="30" spans="1:3" x14ac:dyDescent="0.25">
      <c r="A30" s="9" t="s">
        <v>46</v>
      </c>
      <c r="B30" s="15">
        <v>8.0615199626760288E-3</v>
      </c>
      <c r="C30" s="12">
        <f t="shared" si="0"/>
        <v>50</v>
      </c>
    </row>
    <row r="31" spans="1:3" x14ac:dyDescent="0.25">
      <c r="A31" s="9" t="s">
        <v>60</v>
      </c>
      <c r="B31" s="15">
        <v>0</v>
      </c>
      <c r="C31" s="12">
        <f t="shared" si="0"/>
        <v>50</v>
      </c>
    </row>
    <row r="32" spans="1:3" x14ac:dyDescent="0.25">
      <c r="A32" s="9" t="s">
        <v>61</v>
      </c>
      <c r="B32" s="15">
        <v>0</v>
      </c>
      <c r="C32" s="12">
        <f t="shared" si="0"/>
        <v>50</v>
      </c>
    </row>
    <row r="33" spans="1:3" x14ac:dyDescent="0.25">
      <c r="A33" s="9" t="s">
        <v>62</v>
      </c>
      <c r="B33" s="27">
        <v>0</v>
      </c>
      <c r="C33" s="12">
        <v>50</v>
      </c>
    </row>
    <row r="34" spans="1:3" ht="24" x14ac:dyDescent="0.25">
      <c r="A34" s="10" t="s">
        <v>47</v>
      </c>
      <c r="B34" s="11">
        <v>50</v>
      </c>
      <c r="C34" s="12">
        <f t="shared" si="0"/>
        <v>50</v>
      </c>
    </row>
  </sheetData>
  <phoneticPr fontId="8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53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6.9234573773832783E-3</v>
      </c>
      <c r="C3">
        <v>10</v>
      </c>
    </row>
    <row r="4" spans="1:3" x14ac:dyDescent="0.25">
      <c r="A4" s="9" t="s">
        <v>20</v>
      </c>
      <c r="B4" s="15">
        <v>1.9916159411271415E-3</v>
      </c>
      <c r="C4">
        <v>10</v>
      </c>
    </row>
    <row r="5" spans="1:3" x14ac:dyDescent="0.25">
      <c r="A5" s="9" t="s">
        <v>21</v>
      </c>
      <c r="B5" s="15">
        <v>4.4491397784440778E-4</v>
      </c>
      <c r="C5">
        <v>10</v>
      </c>
    </row>
    <row r="6" spans="1:3" x14ac:dyDescent="0.25">
      <c r="A6" s="9" t="s">
        <v>22</v>
      </c>
      <c r="B6" s="15">
        <v>6.4918782445602119E-3</v>
      </c>
      <c r="C6">
        <v>10</v>
      </c>
    </row>
    <row r="7" spans="1:3" x14ac:dyDescent="0.25">
      <c r="A7" s="9" t="s">
        <v>23</v>
      </c>
      <c r="B7" s="15">
        <v>2.541392702793625E-2</v>
      </c>
      <c r="C7">
        <v>10</v>
      </c>
    </row>
    <row r="8" spans="1:3" x14ac:dyDescent="0.25">
      <c r="A8" s="9" t="s">
        <v>24</v>
      </c>
      <c r="B8" s="15">
        <v>2.6380095611481615E-3</v>
      </c>
      <c r="C8">
        <v>10</v>
      </c>
    </row>
    <row r="9" spans="1:3" x14ac:dyDescent="0.25">
      <c r="A9" s="9" t="s">
        <v>25</v>
      </c>
      <c r="B9" s="15">
        <v>5.4550010302081339E-3</v>
      </c>
      <c r="C9">
        <v>10</v>
      </c>
    </row>
    <row r="10" spans="1:3" x14ac:dyDescent="0.25">
      <c r="A10" s="9" t="s">
        <v>26</v>
      </c>
      <c r="B10" s="16" t="s">
        <v>64</v>
      </c>
      <c r="C10">
        <v>10</v>
      </c>
    </row>
    <row r="11" spans="1:3" x14ac:dyDescent="0.25">
      <c r="A11" s="9" t="s">
        <v>27</v>
      </c>
      <c r="B11" s="16" t="s">
        <v>64</v>
      </c>
      <c r="C11">
        <v>10</v>
      </c>
    </row>
    <row r="12" spans="1:3" x14ac:dyDescent="0.25">
      <c r="A12" s="9" t="s">
        <v>28</v>
      </c>
      <c r="B12" s="15">
        <v>0</v>
      </c>
      <c r="C12">
        <v>10</v>
      </c>
    </row>
    <row r="13" spans="1:3" x14ac:dyDescent="0.25">
      <c r="A13" s="9" t="s">
        <v>29</v>
      </c>
      <c r="B13" s="15">
        <v>0</v>
      </c>
      <c r="C13">
        <v>10</v>
      </c>
    </row>
    <row r="14" spans="1:3" x14ac:dyDescent="0.25">
      <c r="A14" s="9" t="s">
        <v>30</v>
      </c>
      <c r="B14" s="15">
        <v>2.7945681940764189E-3</v>
      </c>
      <c r="C14">
        <v>10</v>
      </c>
    </row>
    <row r="15" spans="1:3" x14ac:dyDescent="0.25">
      <c r="A15" s="9" t="s">
        <v>31</v>
      </c>
      <c r="B15" s="15">
        <v>1.5346231133056183E-3</v>
      </c>
      <c r="C15">
        <v>10</v>
      </c>
    </row>
    <row r="16" spans="1:3" x14ac:dyDescent="0.25">
      <c r="A16" s="9" t="s">
        <v>32</v>
      </c>
      <c r="B16" s="15">
        <v>1.2620303277799394E-4</v>
      </c>
      <c r="C16">
        <v>10</v>
      </c>
    </row>
    <row r="17" spans="1:3" x14ac:dyDescent="0.25">
      <c r="A17" s="9" t="s">
        <v>33</v>
      </c>
      <c r="B17" s="15">
        <v>1.3188901357352734E-4</v>
      </c>
      <c r="C17">
        <v>10</v>
      </c>
    </row>
    <row r="18" spans="1:3" x14ac:dyDescent="0.25">
      <c r="A18" s="9" t="s">
        <v>34</v>
      </c>
      <c r="B18" s="15">
        <v>8.535978093277663E-3</v>
      </c>
      <c r="C18">
        <v>10</v>
      </c>
    </row>
    <row r="19" spans="1:3" x14ac:dyDescent="0.25">
      <c r="A19" s="9" t="s">
        <v>35</v>
      </c>
      <c r="B19" s="15">
        <v>0</v>
      </c>
      <c r="C19">
        <v>10</v>
      </c>
    </row>
    <row r="20" spans="1:3" x14ac:dyDescent="0.25">
      <c r="A20" s="9" t="s">
        <v>36</v>
      </c>
      <c r="B20" s="15">
        <v>5.6551119431536251E-4</v>
      </c>
      <c r="C20">
        <v>10</v>
      </c>
    </row>
    <row r="21" spans="1:3" x14ac:dyDescent="0.25">
      <c r="A21" s="9" t="s">
        <v>37</v>
      </c>
      <c r="B21" s="15">
        <v>7.7400876519580686E-4</v>
      </c>
      <c r="C21">
        <v>10</v>
      </c>
    </row>
    <row r="22" spans="1:3" x14ac:dyDescent="0.25">
      <c r="A22" s="9" t="s">
        <v>38</v>
      </c>
      <c r="B22" s="15">
        <v>1.2915754147494832E-4</v>
      </c>
      <c r="C22">
        <v>10</v>
      </c>
    </row>
    <row r="23" spans="1:3" x14ac:dyDescent="0.25">
      <c r="A23" s="9" t="s">
        <v>39</v>
      </c>
      <c r="B23" s="15">
        <v>4.3196324550081044E-3</v>
      </c>
      <c r="C23">
        <v>10</v>
      </c>
    </row>
    <row r="24" spans="1:3" x14ac:dyDescent="0.25">
      <c r="A24" s="9" t="s">
        <v>40</v>
      </c>
      <c r="B24" s="15">
        <v>8.5472978195563574E-3</v>
      </c>
      <c r="C24">
        <v>10</v>
      </c>
    </row>
    <row r="25" spans="1:3" x14ac:dyDescent="0.25">
      <c r="A25" s="9" t="s">
        <v>41</v>
      </c>
      <c r="B25" s="15">
        <v>9.3150523801644649E-3</v>
      </c>
      <c r="C25">
        <v>10</v>
      </c>
    </row>
    <row r="26" spans="1:3" x14ac:dyDescent="0.25">
      <c r="A26" s="9" t="s">
        <v>42</v>
      </c>
      <c r="B26" s="15">
        <v>5.6758786061739857E-3</v>
      </c>
      <c r="C26">
        <v>10</v>
      </c>
    </row>
    <row r="27" spans="1:3" x14ac:dyDescent="0.25">
      <c r="A27" s="9" t="s">
        <v>43</v>
      </c>
      <c r="B27" s="15">
        <v>1.6764154424890876E-3</v>
      </c>
      <c r="C27">
        <v>10</v>
      </c>
    </row>
    <row r="28" spans="1:3" x14ac:dyDescent="0.25">
      <c r="A28" s="9" t="s">
        <v>44</v>
      </c>
      <c r="B28" s="15">
        <v>1.65214995913049E-3</v>
      </c>
      <c r="C28">
        <v>10</v>
      </c>
    </row>
    <row r="29" spans="1:3" x14ac:dyDescent="0.25">
      <c r="A29" s="9" t="s">
        <v>45</v>
      </c>
      <c r="B29" s="15">
        <v>2.1477359696291387E-3</v>
      </c>
      <c r="C29">
        <v>10</v>
      </c>
    </row>
    <row r="30" spans="1:3" x14ac:dyDescent="0.25">
      <c r="A30" s="9" t="s">
        <v>46</v>
      </c>
      <c r="B30" s="15">
        <v>3.4171997945993504E-3</v>
      </c>
      <c r="C30">
        <v>10</v>
      </c>
    </row>
    <row r="31" spans="1:3" x14ac:dyDescent="0.25">
      <c r="A31" s="9" t="s">
        <v>60</v>
      </c>
      <c r="B31" s="15">
        <v>4.8334163123702938E-3</v>
      </c>
      <c r="C31">
        <v>10</v>
      </c>
    </row>
    <row r="32" spans="1:3" x14ac:dyDescent="0.25">
      <c r="A32" s="9" t="s">
        <v>61</v>
      </c>
      <c r="B32" s="15">
        <v>1.0909573296127443E-2</v>
      </c>
      <c r="C32">
        <v>10</v>
      </c>
    </row>
    <row r="33" spans="1:3" x14ac:dyDescent="0.25">
      <c r="A33" s="9" t="s">
        <v>62</v>
      </c>
      <c r="B33" s="27">
        <v>1.7421065514402773E-2</v>
      </c>
      <c r="C33">
        <v>10</v>
      </c>
    </row>
    <row r="34" spans="1:3" ht="24" x14ac:dyDescent="0.25">
      <c r="A34" s="10" t="s">
        <v>47</v>
      </c>
      <c r="B34" s="11">
        <v>10</v>
      </c>
    </row>
  </sheetData>
  <phoneticPr fontId="8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54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1.2376326309310066</v>
      </c>
      <c r="C3">
        <v>10</v>
      </c>
    </row>
    <row r="4" spans="1:3" x14ac:dyDescent="0.25">
      <c r="A4" s="9" t="s">
        <v>20</v>
      </c>
      <c r="B4" s="15">
        <v>1.1384322987869382</v>
      </c>
      <c r="C4">
        <v>10</v>
      </c>
    </row>
    <row r="5" spans="1:3" x14ac:dyDescent="0.25">
      <c r="A5" s="9" t="s">
        <v>21</v>
      </c>
      <c r="B5" s="15">
        <v>1.3309090137481689</v>
      </c>
      <c r="C5">
        <v>10</v>
      </c>
    </row>
    <row r="6" spans="1:3" x14ac:dyDescent="0.25">
      <c r="A6" s="9" t="s">
        <v>22</v>
      </c>
      <c r="B6" s="15">
        <v>1.3627286242942016</v>
      </c>
      <c r="C6">
        <v>10</v>
      </c>
    </row>
    <row r="7" spans="1:3" x14ac:dyDescent="0.25">
      <c r="A7" s="9" t="s">
        <v>23</v>
      </c>
      <c r="B7" s="15">
        <v>1.5828751313189666</v>
      </c>
      <c r="C7">
        <v>10</v>
      </c>
    </row>
    <row r="8" spans="1:3" x14ac:dyDescent="0.25">
      <c r="A8" s="9" t="s">
        <v>24</v>
      </c>
      <c r="B8" s="15">
        <v>1.3539083463450272</v>
      </c>
      <c r="C8">
        <v>10</v>
      </c>
    </row>
    <row r="9" spans="1:3" x14ac:dyDescent="0.25">
      <c r="A9" s="9" t="s">
        <v>25</v>
      </c>
      <c r="B9" s="15">
        <v>1.405284773285796</v>
      </c>
      <c r="C9">
        <v>10</v>
      </c>
    </row>
    <row r="10" spans="1:3" x14ac:dyDescent="0.25">
      <c r="A10" s="9" t="s">
        <v>26</v>
      </c>
      <c r="B10" s="16" t="s">
        <v>64</v>
      </c>
      <c r="C10">
        <v>10</v>
      </c>
    </row>
    <row r="11" spans="1:3" x14ac:dyDescent="0.25">
      <c r="A11" s="9" t="s">
        <v>27</v>
      </c>
      <c r="B11" s="16" t="s">
        <v>64</v>
      </c>
      <c r="C11">
        <v>10</v>
      </c>
    </row>
    <row r="12" spans="1:3" x14ac:dyDescent="0.25">
      <c r="A12" s="9" t="s">
        <v>28</v>
      </c>
      <c r="B12" s="15">
        <v>0.77169346682568818</v>
      </c>
      <c r="C12">
        <v>10</v>
      </c>
    </row>
    <row r="13" spans="1:3" x14ac:dyDescent="0.25">
      <c r="A13" s="9" t="s">
        <v>29</v>
      </c>
      <c r="B13" s="15">
        <v>0.91287565572808183</v>
      </c>
      <c r="C13">
        <v>10</v>
      </c>
    </row>
    <row r="14" spans="1:3" x14ac:dyDescent="0.25">
      <c r="A14" s="9" t="s">
        <v>30</v>
      </c>
      <c r="B14" s="15">
        <v>0.82102701657762134</v>
      </c>
      <c r="C14">
        <v>10</v>
      </c>
    </row>
    <row r="15" spans="1:3" x14ac:dyDescent="0.25">
      <c r="A15" s="9" t="s">
        <v>31</v>
      </c>
      <c r="B15" s="15">
        <v>0.62180813308805227</v>
      </c>
      <c r="C15">
        <v>10</v>
      </c>
    </row>
    <row r="16" spans="1:3" x14ac:dyDescent="0.25">
      <c r="A16" s="9" t="s">
        <v>32</v>
      </c>
      <c r="B16" s="15">
        <v>1.1605671395858128</v>
      </c>
      <c r="C16">
        <v>10</v>
      </c>
    </row>
    <row r="17" spans="1:3" x14ac:dyDescent="0.25">
      <c r="A17" s="9" t="s">
        <v>33</v>
      </c>
      <c r="B17" s="15">
        <v>1.2833256945014</v>
      </c>
      <c r="C17">
        <v>10</v>
      </c>
    </row>
    <row r="18" spans="1:3" x14ac:dyDescent="0.25">
      <c r="A18" s="9" t="s">
        <v>34</v>
      </c>
      <c r="B18" s="15">
        <v>1.3320282191659014</v>
      </c>
      <c r="C18">
        <v>10</v>
      </c>
    </row>
    <row r="19" spans="1:3" x14ac:dyDescent="0.25">
      <c r="A19" s="9" t="s">
        <v>35</v>
      </c>
      <c r="B19" s="15">
        <v>1.6751496444145839</v>
      </c>
      <c r="C19">
        <v>10</v>
      </c>
    </row>
    <row r="20" spans="1:3" x14ac:dyDescent="0.25">
      <c r="A20" s="9" t="s">
        <v>36</v>
      </c>
      <c r="B20" s="15">
        <v>1.2794606318657702</v>
      </c>
      <c r="C20">
        <v>10</v>
      </c>
    </row>
    <row r="21" spans="1:3" x14ac:dyDescent="0.25">
      <c r="A21" s="9" t="s">
        <v>37</v>
      </c>
      <c r="B21" s="15">
        <v>0.32138630228291731</v>
      </c>
      <c r="C21">
        <v>10</v>
      </c>
    </row>
    <row r="22" spans="1:3" x14ac:dyDescent="0.25">
      <c r="A22" s="9" t="s">
        <v>38</v>
      </c>
      <c r="B22" s="15">
        <v>5.9821635911551617E-2</v>
      </c>
      <c r="C22">
        <v>10</v>
      </c>
    </row>
    <row r="23" spans="1:3" x14ac:dyDescent="0.25">
      <c r="A23" s="9" t="s">
        <v>39</v>
      </c>
      <c r="B23" s="15">
        <v>2.0587648284466315E-2</v>
      </c>
      <c r="C23">
        <v>10</v>
      </c>
    </row>
    <row r="24" spans="1:3" x14ac:dyDescent="0.25">
      <c r="A24" s="9" t="s">
        <v>40</v>
      </c>
      <c r="B24" s="15">
        <v>3.621837164488776E-2</v>
      </c>
      <c r="C24">
        <v>10</v>
      </c>
    </row>
    <row r="25" spans="1:3" x14ac:dyDescent="0.25">
      <c r="A25" s="9" t="s">
        <v>41</v>
      </c>
      <c r="B25" s="15">
        <v>3.6341915173882931E-2</v>
      </c>
      <c r="C25">
        <v>10</v>
      </c>
    </row>
    <row r="26" spans="1:3" x14ac:dyDescent="0.25">
      <c r="A26" s="9" t="s">
        <v>42</v>
      </c>
      <c r="B26" s="15">
        <v>2.3484164266847074E-2</v>
      </c>
      <c r="C26">
        <v>10</v>
      </c>
    </row>
    <row r="27" spans="1:3" x14ac:dyDescent="0.25">
      <c r="A27" s="9" t="s">
        <v>43</v>
      </c>
      <c r="B27" s="15">
        <v>1.773193461607055E-2</v>
      </c>
      <c r="C27">
        <v>10</v>
      </c>
    </row>
    <row r="28" spans="1:3" x14ac:dyDescent="0.25">
      <c r="A28" s="9" t="s">
        <v>44</v>
      </c>
      <c r="B28" s="15">
        <v>0.36734834251964982</v>
      </c>
      <c r="C28">
        <v>10</v>
      </c>
    </row>
    <row r="29" spans="1:3" x14ac:dyDescent="0.25">
      <c r="A29" s="9" t="s">
        <v>45</v>
      </c>
      <c r="B29" s="15">
        <v>8.4861914588448897E-2</v>
      </c>
      <c r="C29">
        <v>10</v>
      </c>
    </row>
    <row r="30" spans="1:3" x14ac:dyDescent="0.25">
      <c r="A30" s="9" t="s">
        <v>46</v>
      </c>
      <c r="B30" s="15">
        <v>6.49743701152979E-2</v>
      </c>
      <c r="C30">
        <v>10</v>
      </c>
    </row>
    <row r="31" spans="1:3" x14ac:dyDescent="0.25">
      <c r="A31" s="9" t="s">
        <v>60</v>
      </c>
      <c r="B31" s="15">
        <v>0.13586260240360085</v>
      </c>
      <c r="C31">
        <v>10</v>
      </c>
    </row>
    <row r="32" spans="1:3" x14ac:dyDescent="0.25">
      <c r="A32" s="9" t="s">
        <v>61</v>
      </c>
      <c r="B32" s="15">
        <v>0.12583844394733509</v>
      </c>
      <c r="C32">
        <v>10</v>
      </c>
    </row>
    <row r="33" spans="1:3" x14ac:dyDescent="0.25">
      <c r="A33" s="9" t="s">
        <v>62</v>
      </c>
      <c r="B33" s="27">
        <v>4.5443783601513132E-2</v>
      </c>
      <c r="C33">
        <v>10</v>
      </c>
    </row>
    <row r="34" spans="1:3" ht="24" x14ac:dyDescent="0.25">
      <c r="A34" s="10" t="s">
        <v>47</v>
      </c>
      <c r="B34" s="11">
        <v>10</v>
      </c>
    </row>
  </sheetData>
  <phoneticPr fontId="8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55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16.853553644816081</v>
      </c>
      <c r="C3" s="12">
        <f>$B$34</f>
        <v>21</v>
      </c>
    </row>
    <row r="4" spans="1:3" x14ac:dyDescent="0.25">
      <c r="A4" s="9" t="s">
        <v>20</v>
      </c>
      <c r="B4" s="15">
        <v>16.660874942938488</v>
      </c>
      <c r="C4" s="12">
        <f t="shared" ref="C4:C32" si="0">$B$34</f>
        <v>21</v>
      </c>
    </row>
    <row r="5" spans="1:3" x14ac:dyDescent="0.25">
      <c r="A5" s="9" t="s">
        <v>21</v>
      </c>
      <c r="B5" s="15">
        <v>16.832456707954407</v>
      </c>
      <c r="C5" s="12">
        <f t="shared" si="0"/>
        <v>21</v>
      </c>
    </row>
    <row r="6" spans="1:3" x14ac:dyDescent="0.25">
      <c r="A6" s="9" t="s">
        <v>22</v>
      </c>
      <c r="B6" s="15">
        <v>16.845208406448364</v>
      </c>
      <c r="C6" s="12">
        <f t="shared" si="0"/>
        <v>21</v>
      </c>
    </row>
    <row r="7" spans="1:3" x14ac:dyDescent="0.25">
      <c r="A7" s="9" t="s">
        <v>23</v>
      </c>
      <c r="B7" s="15">
        <v>16.971349835395813</v>
      </c>
      <c r="C7" s="12">
        <f t="shared" si="0"/>
        <v>21</v>
      </c>
    </row>
    <row r="8" spans="1:3" x14ac:dyDescent="0.25">
      <c r="A8" s="9" t="s">
        <v>24</v>
      </c>
      <c r="B8" s="15">
        <v>17.084761460622151</v>
      </c>
      <c r="C8" s="12">
        <f t="shared" si="0"/>
        <v>21</v>
      </c>
    </row>
    <row r="9" spans="1:3" x14ac:dyDescent="0.25">
      <c r="A9" s="9" t="s">
        <v>25</v>
      </c>
      <c r="B9" s="15">
        <v>17.108396855796254</v>
      </c>
      <c r="C9" s="12">
        <f t="shared" si="0"/>
        <v>21</v>
      </c>
    </row>
    <row r="10" spans="1:3" x14ac:dyDescent="0.25">
      <c r="A10" s="9" t="s">
        <v>26</v>
      </c>
      <c r="B10" s="16" t="s">
        <v>64</v>
      </c>
      <c r="C10" s="12">
        <f t="shared" si="0"/>
        <v>21</v>
      </c>
    </row>
    <row r="11" spans="1:3" x14ac:dyDescent="0.25">
      <c r="A11" s="9" t="s">
        <v>27</v>
      </c>
      <c r="B11" s="16" t="s">
        <v>64</v>
      </c>
      <c r="C11" s="12">
        <f t="shared" si="0"/>
        <v>21</v>
      </c>
    </row>
    <row r="12" spans="1:3" x14ac:dyDescent="0.25">
      <c r="A12" s="9" t="s">
        <v>28</v>
      </c>
      <c r="B12" s="15">
        <v>15.867874307835356</v>
      </c>
      <c r="C12" s="12">
        <f t="shared" si="0"/>
        <v>21</v>
      </c>
    </row>
    <row r="13" spans="1:3" x14ac:dyDescent="0.25">
      <c r="A13" s="9" t="s">
        <v>29</v>
      </c>
      <c r="B13" s="15">
        <v>16.232043643792469</v>
      </c>
      <c r="C13" s="12">
        <f t="shared" si="0"/>
        <v>21</v>
      </c>
    </row>
    <row r="14" spans="1:3" x14ac:dyDescent="0.25">
      <c r="A14" s="9" t="s">
        <v>30</v>
      </c>
      <c r="B14" s="15">
        <v>16.38355153799057</v>
      </c>
      <c r="C14" s="12">
        <f t="shared" si="0"/>
        <v>21</v>
      </c>
    </row>
    <row r="15" spans="1:3" x14ac:dyDescent="0.25">
      <c r="A15" s="9" t="s">
        <v>31</v>
      </c>
      <c r="B15" s="15">
        <v>16.520401954650879</v>
      </c>
      <c r="C15" s="12">
        <f t="shared" si="0"/>
        <v>21</v>
      </c>
    </row>
    <row r="16" spans="1:3" x14ac:dyDescent="0.25">
      <c r="A16" s="9" t="s">
        <v>32</v>
      </c>
      <c r="B16" s="15">
        <v>16.53377103805542</v>
      </c>
      <c r="C16" s="12">
        <f t="shared" si="0"/>
        <v>21</v>
      </c>
    </row>
    <row r="17" spans="1:3" x14ac:dyDescent="0.25">
      <c r="A17" s="9" t="s">
        <v>33</v>
      </c>
      <c r="B17" s="15">
        <v>16.500969211260479</v>
      </c>
      <c r="C17" s="12">
        <f t="shared" si="0"/>
        <v>21</v>
      </c>
    </row>
    <row r="18" spans="1:3" x14ac:dyDescent="0.25">
      <c r="A18" s="9" t="s">
        <v>34</v>
      </c>
      <c r="B18" s="15">
        <v>16.73585456609726</v>
      </c>
      <c r="C18" s="12">
        <f t="shared" si="0"/>
        <v>21</v>
      </c>
    </row>
    <row r="19" spans="1:3" x14ac:dyDescent="0.25">
      <c r="A19" s="9" t="s">
        <v>35</v>
      </c>
      <c r="B19" s="15">
        <v>16.678283651669819</v>
      </c>
      <c r="C19" s="12">
        <f t="shared" si="0"/>
        <v>21</v>
      </c>
    </row>
    <row r="20" spans="1:3" x14ac:dyDescent="0.25">
      <c r="A20" s="9" t="s">
        <v>36</v>
      </c>
      <c r="B20" s="15">
        <v>16.624729623185829</v>
      </c>
      <c r="C20" s="12">
        <f t="shared" si="0"/>
        <v>21</v>
      </c>
    </row>
    <row r="21" spans="1:3" x14ac:dyDescent="0.25">
      <c r="A21" s="9" t="s">
        <v>37</v>
      </c>
      <c r="B21" s="15">
        <v>16.65367756287257</v>
      </c>
      <c r="C21" s="12">
        <f t="shared" si="0"/>
        <v>21</v>
      </c>
    </row>
    <row r="22" spans="1:3" x14ac:dyDescent="0.25">
      <c r="A22" s="9" t="s">
        <v>38</v>
      </c>
      <c r="B22" s="15">
        <v>16.821455776691437</v>
      </c>
      <c r="C22" s="12">
        <f t="shared" si="0"/>
        <v>21</v>
      </c>
    </row>
    <row r="23" spans="1:3" x14ac:dyDescent="0.25">
      <c r="A23" s="9" t="s">
        <v>39</v>
      </c>
      <c r="B23" s="15">
        <v>16.839263677597046</v>
      </c>
      <c r="C23" s="12">
        <f t="shared" si="0"/>
        <v>21</v>
      </c>
    </row>
    <row r="24" spans="1:3" x14ac:dyDescent="0.25">
      <c r="A24" s="9" t="s">
        <v>40</v>
      </c>
      <c r="B24" s="15">
        <v>17.003933350245159</v>
      </c>
      <c r="C24" s="12">
        <f t="shared" si="0"/>
        <v>21</v>
      </c>
    </row>
    <row r="25" spans="1:3" x14ac:dyDescent="0.25">
      <c r="A25" s="9" t="s">
        <v>41</v>
      </c>
      <c r="B25" s="15">
        <v>16.940972129503887</v>
      </c>
      <c r="C25" s="12">
        <f t="shared" si="0"/>
        <v>21</v>
      </c>
    </row>
    <row r="26" spans="1:3" x14ac:dyDescent="0.25">
      <c r="A26" s="9" t="s">
        <v>42</v>
      </c>
      <c r="B26" s="15">
        <v>16.824040532112122</v>
      </c>
      <c r="C26" s="12">
        <f t="shared" si="0"/>
        <v>21</v>
      </c>
    </row>
    <row r="27" spans="1:3" x14ac:dyDescent="0.25">
      <c r="A27" s="9" t="s">
        <v>43</v>
      </c>
      <c r="B27" s="15">
        <v>16.885156313578289</v>
      </c>
      <c r="C27" s="12">
        <f t="shared" si="0"/>
        <v>21</v>
      </c>
    </row>
    <row r="28" spans="1:3" x14ac:dyDescent="0.25">
      <c r="A28" s="9" t="s">
        <v>44</v>
      </c>
      <c r="B28" s="15">
        <v>16.90359898830982</v>
      </c>
      <c r="C28" s="12">
        <f t="shared" si="0"/>
        <v>21</v>
      </c>
    </row>
    <row r="29" spans="1:3" x14ac:dyDescent="0.25">
      <c r="A29" s="9" t="s">
        <v>45</v>
      </c>
      <c r="B29" s="15">
        <v>16.771523952484131</v>
      </c>
      <c r="C29" s="12">
        <f t="shared" si="0"/>
        <v>21</v>
      </c>
    </row>
    <row r="30" spans="1:3" x14ac:dyDescent="0.25">
      <c r="A30" s="9" t="s">
        <v>46</v>
      </c>
      <c r="B30" s="15">
        <v>16.825788173269718</v>
      </c>
      <c r="C30" s="12">
        <f t="shared" si="0"/>
        <v>21</v>
      </c>
    </row>
    <row r="31" spans="1:3" x14ac:dyDescent="0.25">
      <c r="A31" s="9" t="s">
        <v>60</v>
      </c>
      <c r="B31" s="15">
        <v>16.796192407608032</v>
      </c>
      <c r="C31" s="12">
        <f t="shared" si="0"/>
        <v>21</v>
      </c>
    </row>
    <row r="32" spans="1:3" x14ac:dyDescent="0.25">
      <c r="A32" s="9" t="s">
        <v>61</v>
      </c>
      <c r="B32" s="15">
        <v>16.889413475990295</v>
      </c>
      <c r="C32" s="12">
        <f t="shared" si="0"/>
        <v>21</v>
      </c>
    </row>
    <row r="33" spans="1:3" x14ac:dyDescent="0.25">
      <c r="A33" s="9" t="s">
        <v>62</v>
      </c>
      <c r="B33" s="27">
        <v>16.893823027610779</v>
      </c>
      <c r="C33" s="12">
        <v>21</v>
      </c>
    </row>
    <row r="34" spans="1:3" ht="24" x14ac:dyDescent="0.25">
      <c r="A34" s="10" t="s">
        <v>47</v>
      </c>
      <c r="B34" s="11">
        <v>21</v>
      </c>
    </row>
  </sheetData>
  <phoneticPr fontId="8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3.790030691358778</v>
      </c>
      <c r="C3" s="12">
        <f>$B$34</f>
        <v>0</v>
      </c>
    </row>
    <row r="4" spans="1:3" x14ac:dyDescent="0.25">
      <c r="A4" s="9" t="s">
        <v>20</v>
      </c>
      <c r="B4" s="15">
        <v>3.9296180804570517</v>
      </c>
      <c r="C4" s="12">
        <f t="shared" ref="C4:C32" si="0">$B$34</f>
        <v>0</v>
      </c>
    </row>
    <row r="5" spans="1:3" x14ac:dyDescent="0.25">
      <c r="A5" s="9" t="s">
        <v>21</v>
      </c>
      <c r="B5" s="15">
        <v>3.8067400207122168</v>
      </c>
      <c r="C5" s="12">
        <f t="shared" si="0"/>
        <v>0</v>
      </c>
    </row>
    <row r="6" spans="1:3" x14ac:dyDescent="0.25">
      <c r="A6" s="9" t="s">
        <v>22</v>
      </c>
      <c r="B6" s="15">
        <v>3.7896298815806708</v>
      </c>
      <c r="C6" s="12">
        <f t="shared" si="0"/>
        <v>0</v>
      </c>
    </row>
    <row r="7" spans="1:3" x14ac:dyDescent="0.25">
      <c r="A7" s="9" t="s">
        <v>23</v>
      </c>
      <c r="B7" s="15">
        <v>3.6713145077228546</v>
      </c>
      <c r="C7" s="12">
        <f t="shared" si="0"/>
        <v>0</v>
      </c>
    </row>
    <row r="8" spans="1:3" x14ac:dyDescent="0.25">
      <c r="A8" s="9" t="s">
        <v>24</v>
      </c>
      <c r="B8" s="15">
        <v>3.6136729617913566</v>
      </c>
      <c r="C8" s="12">
        <f t="shared" si="0"/>
        <v>0</v>
      </c>
    </row>
    <row r="9" spans="1:3" x14ac:dyDescent="0.25">
      <c r="A9" s="9" t="s">
        <v>25</v>
      </c>
      <c r="B9" s="15">
        <v>3.6265667822302841</v>
      </c>
      <c r="C9" s="12">
        <f t="shared" si="0"/>
        <v>0</v>
      </c>
    </row>
    <row r="10" spans="1:3" x14ac:dyDescent="0.25">
      <c r="A10" s="9" t="s">
        <v>26</v>
      </c>
      <c r="B10" s="16" t="s">
        <v>64</v>
      </c>
      <c r="C10" s="12">
        <f t="shared" si="0"/>
        <v>0</v>
      </c>
    </row>
    <row r="11" spans="1:3" x14ac:dyDescent="0.25">
      <c r="A11" s="9" t="s">
        <v>27</v>
      </c>
      <c r="B11" s="16" t="s">
        <v>64</v>
      </c>
      <c r="C11" s="12">
        <f t="shared" si="0"/>
        <v>0</v>
      </c>
    </row>
    <row r="12" spans="1:3" x14ac:dyDescent="0.25">
      <c r="A12" s="9" t="s">
        <v>28</v>
      </c>
      <c r="B12" s="15">
        <v>4.6168914855794707</v>
      </c>
      <c r="C12" s="12">
        <f t="shared" si="0"/>
        <v>0</v>
      </c>
    </row>
    <row r="13" spans="1:3" x14ac:dyDescent="0.25">
      <c r="A13" s="9" t="s">
        <v>29</v>
      </c>
      <c r="B13" s="15">
        <v>4.3040377547343569</v>
      </c>
      <c r="C13" s="12">
        <f t="shared" si="0"/>
        <v>0</v>
      </c>
    </row>
    <row r="14" spans="1:3" x14ac:dyDescent="0.25">
      <c r="A14" s="9" t="s">
        <v>30</v>
      </c>
      <c r="B14" s="15">
        <v>4.2445147534211474</v>
      </c>
      <c r="C14" s="12">
        <f t="shared" si="0"/>
        <v>0</v>
      </c>
    </row>
    <row r="15" spans="1:3" x14ac:dyDescent="0.25">
      <c r="A15" s="9" t="s">
        <v>31</v>
      </c>
      <c r="B15" s="15">
        <v>4.1350093682607012</v>
      </c>
      <c r="C15" s="12">
        <f t="shared" si="0"/>
        <v>0</v>
      </c>
    </row>
    <row r="16" spans="1:3" x14ac:dyDescent="0.25">
      <c r="A16" s="9" t="s">
        <v>32</v>
      </c>
      <c r="B16" s="15">
        <v>4.1236774623394012</v>
      </c>
      <c r="C16" s="12">
        <f t="shared" si="0"/>
        <v>0</v>
      </c>
    </row>
    <row r="17" spans="1:3" x14ac:dyDescent="0.25">
      <c r="A17" s="9" t="s">
        <v>33</v>
      </c>
      <c r="B17" s="15">
        <v>4.1757629215717316</v>
      </c>
      <c r="C17" s="12">
        <f t="shared" si="0"/>
        <v>0</v>
      </c>
    </row>
    <row r="18" spans="1:3" x14ac:dyDescent="0.25">
      <c r="A18" s="9" t="s">
        <v>34</v>
      </c>
      <c r="B18" s="15">
        <v>3.9479925185441971</v>
      </c>
      <c r="C18" s="12">
        <f t="shared" si="0"/>
        <v>0</v>
      </c>
    </row>
    <row r="19" spans="1:3" x14ac:dyDescent="0.25">
      <c r="A19" s="9" t="s">
        <v>35</v>
      </c>
      <c r="B19" s="15">
        <v>4.0392650415500002</v>
      </c>
      <c r="C19" s="12">
        <f t="shared" si="0"/>
        <v>0</v>
      </c>
    </row>
    <row r="20" spans="1:3" x14ac:dyDescent="0.25">
      <c r="A20" s="9" t="s">
        <v>36</v>
      </c>
      <c r="B20" s="15">
        <v>4.0521172614807774</v>
      </c>
      <c r="C20" s="12">
        <f t="shared" si="0"/>
        <v>0</v>
      </c>
    </row>
    <row r="21" spans="1:3" x14ac:dyDescent="0.25">
      <c r="A21" s="9" t="s">
        <v>37</v>
      </c>
      <c r="B21" s="15">
        <v>3.9941850850979486</v>
      </c>
      <c r="C21" s="12">
        <f t="shared" si="0"/>
        <v>0</v>
      </c>
    </row>
    <row r="22" spans="1:3" x14ac:dyDescent="0.25">
      <c r="A22" s="9" t="s">
        <v>38</v>
      </c>
      <c r="B22" s="15">
        <v>3.7941770553588867</v>
      </c>
      <c r="C22" s="12">
        <f t="shared" si="0"/>
        <v>0</v>
      </c>
    </row>
    <row r="23" spans="1:3" x14ac:dyDescent="0.25">
      <c r="A23" s="9" t="s">
        <v>39</v>
      </c>
      <c r="B23" s="15">
        <v>3.9054127037525177</v>
      </c>
      <c r="C23" s="12">
        <f t="shared" si="0"/>
        <v>0</v>
      </c>
    </row>
    <row r="24" spans="1:3" x14ac:dyDescent="0.25">
      <c r="A24" s="9" t="s">
        <v>40</v>
      </c>
      <c r="B24" s="15">
        <v>3.8226845363775888</v>
      </c>
      <c r="C24" s="12">
        <f t="shared" si="0"/>
        <v>0</v>
      </c>
    </row>
    <row r="25" spans="1:3" x14ac:dyDescent="0.25">
      <c r="A25" s="9" t="s">
        <v>41</v>
      </c>
      <c r="B25" s="15">
        <v>3.8913742353518805</v>
      </c>
      <c r="C25" s="12">
        <f t="shared" si="0"/>
        <v>0</v>
      </c>
    </row>
    <row r="26" spans="1:3" x14ac:dyDescent="0.25">
      <c r="A26" s="9" t="s">
        <v>42</v>
      </c>
      <c r="B26" s="15">
        <v>3.978267808755239</v>
      </c>
      <c r="C26" s="12">
        <f t="shared" si="0"/>
        <v>0</v>
      </c>
    </row>
    <row r="27" spans="1:3" x14ac:dyDescent="0.25">
      <c r="A27" s="9" t="s">
        <v>43</v>
      </c>
      <c r="B27" s="15">
        <v>3.9293100237846375</v>
      </c>
      <c r="C27" s="12">
        <f t="shared" si="0"/>
        <v>0</v>
      </c>
    </row>
    <row r="28" spans="1:3" x14ac:dyDescent="0.25">
      <c r="A28" s="9" t="s">
        <v>44</v>
      </c>
      <c r="B28" s="15">
        <v>3.9198331427066884</v>
      </c>
      <c r="C28" s="12">
        <f t="shared" si="0"/>
        <v>0</v>
      </c>
    </row>
    <row r="29" spans="1:3" x14ac:dyDescent="0.25">
      <c r="A29" s="9" t="s">
        <v>45</v>
      </c>
      <c r="B29" s="15">
        <v>3.9220752418041229</v>
      </c>
      <c r="C29" s="12">
        <f t="shared" si="0"/>
        <v>0</v>
      </c>
    </row>
    <row r="30" spans="1:3" x14ac:dyDescent="0.25">
      <c r="A30" s="9" t="s">
        <v>46</v>
      </c>
      <c r="B30" s="15">
        <v>3.8802823969658387</v>
      </c>
      <c r="C30" s="12">
        <f t="shared" si="0"/>
        <v>0</v>
      </c>
    </row>
    <row r="31" spans="1:3" x14ac:dyDescent="0.25">
      <c r="A31" s="9" t="s">
        <v>60</v>
      </c>
      <c r="B31" s="15">
        <v>4.0291698177655535</v>
      </c>
      <c r="C31" s="12">
        <f t="shared" si="0"/>
        <v>0</v>
      </c>
    </row>
    <row r="32" spans="1:3" x14ac:dyDescent="0.25">
      <c r="A32" s="9" t="s">
        <v>61</v>
      </c>
      <c r="B32" s="15">
        <v>3.9958723932504654</v>
      </c>
      <c r="C32" s="12">
        <f t="shared" si="0"/>
        <v>0</v>
      </c>
    </row>
    <row r="33" spans="1:3" x14ac:dyDescent="0.25">
      <c r="A33" s="9" t="s">
        <v>62</v>
      </c>
      <c r="B33" s="27">
        <v>3.9982291062672934</v>
      </c>
      <c r="C33" s="12">
        <v>0</v>
      </c>
    </row>
    <row r="34" spans="1:3" ht="24" x14ac:dyDescent="0.25">
      <c r="A34" s="10" t="s">
        <v>47</v>
      </c>
      <c r="B34" s="11">
        <v>0</v>
      </c>
    </row>
  </sheetData>
  <phoneticPr fontId="8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4"/>
  <sheetViews>
    <sheetView zoomScale="70" zoomScaleNormal="70" workbookViewId="0">
      <selection activeCell="B37" sqref="B37"/>
    </sheetView>
  </sheetViews>
  <sheetFormatPr defaultRowHeight="15" x14ac:dyDescent="0.25"/>
  <sheetData>
    <row r="1" spans="1:3" x14ac:dyDescent="0.25">
      <c r="A1" s="5"/>
      <c r="B1" s="6" t="s">
        <v>57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6.5804517216152618</v>
      </c>
      <c r="C3" s="12">
        <f>$B$34</f>
        <v>0</v>
      </c>
    </row>
    <row r="4" spans="1:3" x14ac:dyDescent="0.25">
      <c r="A4" s="9" t="s">
        <v>20</v>
      </c>
      <c r="B4" s="15">
        <v>6.9585894842942553</v>
      </c>
      <c r="C4" s="12">
        <f t="shared" ref="C4:C32" si="0">$B$34</f>
        <v>0</v>
      </c>
    </row>
    <row r="5" spans="1:3" x14ac:dyDescent="0.25">
      <c r="A5" s="9" t="s">
        <v>21</v>
      </c>
      <c r="B5" s="15">
        <v>6.8390124837557478</v>
      </c>
      <c r="C5" s="12">
        <f t="shared" si="0"/>
        <v>0</v>
      </c>
    </row>
    <row r="6" spans="1:3" x14ac:dyDescent="0.25">
      <c r="A6" s="9" t="s">
        <v>22</v>
      </c>
      <c r="B6" s="15">
        <v>6.7135317822297411</v>
      </c>
      <c r="C6" s="12">
        <f t="shared" si="0"/>
        <v>0</v>
      </c>
    </row>
    <row r="7" spans="1:3" x14ac:dyDescent="0.25">
      <c r="A7" s="9" t="s">
        <v>23</v>
      </c>
      <c r="B7" s="15">
        <v>6.7899340887864428</v>
      </c>
      <c r="C7" s="12">
        <f t="shared" si="0"/>
        <v>0</v>
      </c>
    </row>
    <row r="8" spans="1:3" x14ac:dyDescent="0.25">
      <c r="A8" s="9" t="s">
        <v>24</v>
      </c>
      <c r="B8" s="15">
        <v>6.6781433423360186</v>
      </c>
      <c r="C8" s="12">
        <f t="shared" si="0"/>
        <v>0</v>
      </c>
    </row>
    <row r="9" spans="1:3" x14ac:dyDescent="0.25">
      <c r="A9" s="9" t="s">
        <v>25</v>
      </c>
      <c r="B9" s="15">
        <v>6.6493410947846208</v>
      </c>
      <c r="C9" s="12">
        <f t="shared" si="0"/>
        <v>0</v>
      </c>
    </row>
    <row r="10" spans="1:3" x14ac:dyDescent="0.25">
      <c r="A10" s="9" t="s">
        <v>26</v>
      </c>
      <c r="B10" s="16" t="s">
        <v>64</v>
      </c>
      <c r="C10" s="12">
        <f t="shared" si="0"/>
        <v>0</v>
      </c>
    </row>
    <row r="11" spans="1:3" x14ac:dyDescent="0.25">
      <c r="A11" s="9" t="s">
        <v>27</v>
      </c>
      <c r="B11" s="16" t="s">
        <v>64</v>
      </c>
      <c r="C11" s="12">
        <f t="shared" si="0"/>
        <v>0</v>
      </c>
    </row>
    <row r="12" spans="1:3" x14ac:dyDescent="0.25">
      <c r="A12" s="9" t="s">
        <v>28</v>
      </c>
      <c r="B12" s="15">
        <v>7.8755307704844375</v>
      </c>
      <c r="C12" s="12">
        <f t="shared" si="0"/>
        <v>0</v>
      </c>
    </row>
    <row r="13" spans="1:3" x14ac:dyDescent="0.25">
      <c r="A13" s="9" t="s">
        <v>29</v>
      </c>
      <c r="B13" s="15">
        <v>7.4935298065344496</v>
      </c>
      <c r="C13" s="12">
        <f t="shared" si="0"/>
        <v>0</v>
      </c>
    </row>
    <row r="14" spans="1:3" x14ac:dyDescent="0.25">
      <c r="A14" s="9" t="s">
        <v>30</v>
      </c>
      <c r="B14" s="15">
        <v>7.037741094827652</v>
      </c>
      <c r="C14" s="12">
        <f t="shared" si="0"/>
        <v>0</v>
      </c>
    </row>
    <row r="15" spans="1:3" x14ac:dyDescent="0.25">
      <c r="A15" s="9" t="s">
        <v>31</v>
      </c>
      <c r="B15" s="15">
        <v>6.8660637239615125</v>
      </c>
      <c r="C15" s="12">
        <f t="shared" si="0"/>
        <v>0</v>
      </c>
    </row>
    <row r="16" spans="1:3" x14ac:dyDescent="0.25">
      <c r="A16" s="9" t="s">
        <v>32</v>
      </c>
      <c r="B16" s="15">
        <v>6.6838811536629992</v>
      </c>
      <c r="C16" s="12">
        <f t="shared" si="0"/>
        <v>0</v>
      </c>
    </row>
    <row r="17" spans="1:3" x14ac:dyDescent="0.25">
      <c r="A17" s="9" t="s">
        <v>33</v>
      </c>
      <c r="B17" s="15">
        <v>6.9351886709531145</v>
      </c>
      <c r="C17" s="12">
        <f t="shared" si="0"/>
        <v>0</v>
      </c>
    </row>
    <row r="18" spans="1:3" x14ac:dyDescent="0.25">
      <c r="A18" s="9" t="s">
        <v>34</v>
      </c>
      <c r="B18" s="15">
        <v>7.156681090593338</v>
      </c>
      <c r="C18" s="12">
        <f t="shared" si="0"/>
        <v>0</v>
      </c>
    </row>
    <row r="19" spans="1:3" x14ac:dyDescent="0.25">
      <c r="A19" s="9" t="s">
        <v>35</v>
      </c>
      <c r="B19" s="15">
        <v>7.7324093083540602</v>
      </c>
      <c r="C19" s="12">
        <f t="shared" si="0"/>
        <v>0</v>
      </c>
    </row>
    <row r="20" spans="1:3" x14ac:dyDescent="0.25">
      <c r="A20" s="9" t="s">
        <v>36</v>
      </c>
      <c r="B20" s="15">
        <v>7.753182796721763</v>
      </c>
      <c r="C20" s="12">
        <f t="shared" si="0"/>
        <v>0</v>
      </c>
    </row>
    <row r="21" spans="1:3" x14ac:dyDescent="0.25">
      <c r="A21" s="9" t="s">
        <v>37</v>
      </c>
      <c r="B21" s="15">
        <v>7.4850110113620758</v>
      </c>
      <c r="C21" s="12">
        <f t="shared" si="0"/>
        <v>0</v>
      </c>
    </row>
    <row r="22" spans="1:3" x14ac:dyDescent="0.25">
      <c r="A22" s="9" t="s">
        <v>38</v>
      </c>
      <c r="B22" s="15">
        <v>7.1702345609664917</v>
      </c>
      <c r="C22" s="12">
        <f t="shared" si="0"/>
        <v>0</v>
      </c>
    </row>
    <row r="23" spans="1:3" x14ac:dyDescent="0.25">
      <c r="A23" s="9" t="s">
        <v>39</v>
      </c>
      <c r="B23" s="15">
        <v>6.8569122155507403</v>
      </c>
      <c r="C23" s="12">
        <f t="shared" si="0"/>
        <v>0</v>
      </c>
    </row>
    <row r="24" spans="1:3" x14ac:dyDescent="0.25">
      <c r="A24" s="9" t="s">
        <v>40</v>
      </c>
      <c r="B24" s="15">
        <v>6.896175404389699</v>
      </c>
      <c r="C24" s="12">
        <f t="shared" si="0"/>
        <v>0</v>
      </c>
    </row>
    <row r="25" spans="1:3" x14ac:dyDescent="0.25">
      <c r="A25" s="9" t="s">
        <v>41</v>
      </c>
      <c r="B25" s="15">
        <v>6.8609362244606018</v>
      </c>
      <c r="C25" s="12">
        <f t="shared" si="0"/>
        <v>0</v>
      </c>
    </row>
    <row r="26" spans="1:3" x14ac:dyDescent="0.25">
      <c r="A26" s="9" t="s">
        <v>42</v>
      </c>
      <c r="B26" s="15">
        <v>7.0441003143787384</v>
      </c>
      <c r="C26" s="12">
        <f t="shared" si="0"/>
        <v>0</v>
      </c>
    </row>
    <row r="27" spans="1:3" x14ac:dyDescent="0.25">
      <c r="A27" s="9" t="s">
        <v>43</v>
      </c>
      <c r="B27" s="15">
        <v>7.192540367444356</v>
      </c>
      <c r="C27" s="12">
        <f t="shared" si="0"/>
        <v>0</v>
      </c>
    </row>
    <row r="28" spans="1:3" x14ac:dyDescent="0.25">
      <c r="A28" s="9" t="s">
        <v>44</v>
      </c>
      <c r="B28" s="15">
        <v>7.1209785583171437</v>
      </c>
      <c r="C28" s="12">
        <f t="shared" si="0"/>
        <v>0</v>
      </c>
    </row>
    <row r="29" spans="1:3" x14ac:dyDescent="0.25">
      <c r="A29" s="9" t="s">
        <v>45</v>
      </c>
      <c r="B29" s="15">
        <v>7.2110951344172163</v>
      </c>
      <c r="C29" s="12">
        <f t="shared" si="0"/>
        <v>0</v>
      </c>
    </row>
    <row r="30" spans="1:3" x14ac:dyDescent="0.25">
      <c r="A30" s="9" t="s">
        <v>46</v>
      </c>
      <c r="B30" s="15">
        <v>7.3926565799307316</v>
      </c>
      <c r="C30" s="12">
        <f t="shared" si="0"/>
        <v>0</v>
      </c>
    </row>
    <row r="31" spans="1:3" x14ac:dyDescent="0.25">
      <c r="A31" s="9" t="s">
        <v>60</v>
      </c>
      <c r="B31" s="15">
        <v>7.6401556531588239</v>
      </c>
      <c r="C31" s="12">
        <f t="shared" si="0"/>
        <v>0</v>
      </c>
    </row>
    <row r="32" spans="1:3" x14ac:dyDescent="0.25">
      <c r="A32" s="9" t="s">
        <v>61</v>
      </c>
      <c r="B32" s="15">
        <v>7.7586169640223188</v>
      </c>
      <c r="C32" s="12">
        <f t="shared" si="0"/>
        <v>0</v>
      </c>
    </row>
    <row r="33" spans="1:3" x14ac:dyDescent="0.25">
      <c r="A33" s="9" t="s">
        <v>62</v>
      </c>
      <c r="B33" s="27">
        <v>7.4816131889820099</v>
      </c>
      <c r="C33" s="12">
        <v>0</v>
      </c>
    </row>
    <row r="34" spans="1:3" ht="24" x14ac:dyDescent="0.25">
      <c r="A34" s="10" t="s">
        <v>47</v>
      </c>
      <c r="B34" s="11">
        <v>0</v>
      </c>
    </row>
  </sheetData>
  <phoneticPr fontId="8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58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184.76928778754339</v>
      </c>
      <c r="C3" s="12">
        <f>$B$34</f>
        <v>0</v>
      </c>
    </row>
    <row r="4" spans="1:3" x14ac:dyDescent="0.25">
      <c r="A4" s="9" t="s">
        <v>20</v>
      </c>
      <c r="B4" s="16">
        <v>183.23442522684732</v>
      </c>
      <c r="C4" s="12">
        <f t="shared" ref="C4:C32" si="0">$B$34</f>
        <v>0</v>
      </c>
    </row>
    <row r="5" spans="1:3" x14ac:dyDescent="0.25">
      <c r="A5" s="9" t="s">
        <v>21</v>
      </c>
      <c r="B5" s="16">
        <v>184.33207194010416</v>
      </c>
      <c r="C5" s="12">
        <f t="shared" si="0"/>
        <v>0</v>
      </c>
    </row>
    <row r="6" spans="1:3" x14ac:dyDescent="0.25">
      <c r="A6" s="9" t="s">
        <v>22</v>
      </c>
      <c r="B6" s="16">
        <v>184.1517276763916</v>
      </c>
      <c r="C6" s="12">
        <f t="shared" si="0"/>
        <v>0</v>
      </c>
    </row>
    <row r="7" spans="1:3" x14ac:dyDescent="0.25">
      <c r="A7" s="9" t="s">
        <v>23</v>
      </c>
      <c r="B7" s="16">
        <v>185.06537882486978</v>
      </c>
      <c r="C7" s="12">
        <f t="shared" si="0"/>
        <v>0</v>
      </c>
    </row>
    <row r="8" spans="1:3" x14ac:dyDescent="0.25">
      <c r="A8" s="9" t="s">
        <v>24</v>
      </c>
      <c r="B8" s="16">
        <v>184.98275566101074</v>
      </c>
      <c r="C8" s="12">
        <f t="shared" si="0"/>
        <v>0</v>
      </c>
    </row>
    <row r="9" spans="1:3" x14ac:dyDescent="0.25">
      <c r="A9" s="9" t="s">
        <v>25</v>
      </c>
      <c r="B9" s="16">
        <v>183.05053822587175</v>
      </c>
      <c r="C9" s="12">
        <f t="shared" si="0"/>
        <v>0</v>
      </c>
    </row>
    <row r="10" spans="1:3" x14ac:dyDescent="0.25">
      <c r="A10" s="9" t="s">
        <v>26</v>
      </c>
      <c r="B10" s="16" t="s">
        <v>64</v>
      </c>
      <c r="C10" s="12">
        <f t="shared" si="0"/>
        <v>0</v>
      </c>
    </row>
    <row r="11" spans="1:3" x14ac:dyDescent="0.25">
      <c r="A11" s="9" t="s">
        <v>27</v>
      </c>
      <c r="B11" s="16" t="s">
        <v>64</v>
      </c>
      <c r="C11" s="12">
        <f t="shared" si="0"/>
        <v>0</v>
      </c>
    </row>
    <row r="12" spans="1:3" x14ac:dyDescent="0.25">
      <c r="A12" s="9" t="s">
        <v>28</v>
      </c>
      <c r="B12" s="16">
        <v>179.41202723726312</v>
      </c>
      <c r="C12" s="12">
        <f t="shared" si="0"/>
        <v>0</v>
      </c>
    </row>
    <row r="13" spans="1:3" x14ac:dyDescent="0.25">
      <c r="A13" s="9" t="s">
        <v>29</v>
      </c>
      <c r="B13" s="16">
        <v>181.67866579691568</v>
      </c>
      <c r="C13" s="12">
        <f t="shared" si="0"/>
        <v>0</v>
      </c>
    </row>
    <row r="14" spans="1:3" x14ac:dyDescent="0.25">
      <c r="A14" s="9" t="s">
        <v>30</v>
      </c>
      <c r="B14" s="16">
        <v>183.12253665924072</v>
      </c>
      <c r="C14" s="12">
        <f t="shared" si="0"/>
        <v>0</v>
      </c>
    </row>
    <row r="15" spans="1:3" x14ac:dyDescent="0.25">
      <c r="A15" s="9" t="s">
        <v>31</v>
      </c>
      <c r="B15" s="16">
        <v>182.6248114903768</v>
      </c>
      <c r="C15" s="12">
        <f t="shared" si="0"/>
        <v>0</v>
      </c>
    </row>
    <row r="16" spans="1:3" x14ac:dyDescent="0.25">
      <c r="A16" s="9" t="s">
        <v>32</v>
      </c>
      <c r="B16" s="16">
        <v>181.9115104675293</v>
      </c>
      <c r="C16" s="12">
        <f t="shared" si="0"/>
        <v>0</v>
      </c>
    </row>
    <row r="17" spans="1:3" x14ac:dyDescent="0.25">
      <c r="A17" s="9" t="s">
        <v>33</v>
      </c>
      <c r="B17" s="16">
        <v>182.7848539352417</v>
      </c>
      <c r="C17" s="12">
        <f t="shared" si="0"/>
        <v>0</v>
      </c>
    </row>
    <row r="18" spans="1:3" x14ac:dyDescent="0.25">
      <c r="A18" s="9" t="s">
        <v>34</v>
      </c>
      <c r="B18" s="16">
        <v>182.15208371480307</v>
      </c>
      <c r="C18" s="12">
        <f t="shared" si="0"/>
        <v>0</v>
      </c>
    </row>
    <row r="19" spans="1:3" x14ac:dyDescent="0.25">
      <c r="A19" s="9" t="s">
        <v>35</v>
      </c>
      <c r="B19" s="16">
        <v>181.81671810150146</v>
      </c>
      <c r="C19" s="12">
        <f t="shared" si="0"/>
        <v>0</v>
      </c>
    </row>
    <row r="20" spans="1:3" x14ac:dyDescent="0.25">
      <c r="A20" s="9" t="s">
        <v>36</v>
      </c>
      <c r="B20" s="16">
        <v>180.8531016897648</v>
      </c>
      <c r="C20" s="12">
        <f t="shared" si="0"/>
        <v>0</v>
      </c>
    </row>
    <row r="21" spans="1:3" x14ac:dyDescent="0.25">
      <c r="A21" s="9" t="s">
        <v>37</v>
      </c>
      <c r="B21" s="16">
        <v>181.27238686879477</v>
      </c>
      <c r="C21" s="12">
        <f t="shared" si="0"/>
        <v>0</v>
      </c>
    </row>
    <row r="22" spans="1:3" x14ac:dyDescent="0.25">
      <c r="A22" s="9" t="s">
        <v>38</v>
      </c>
      <c r="B22" s="16">
        <v>174.31584771474203</v>
      </c>
      <c r="C22" s="12">
        <f t="shared" si="0"/>
        <v>0</v>
      </c>
    </row>
    <row r="23" spans="1:3" x14ac:dyDescent="0.25">
      <c r="A23" s="9" t="s">
        <v>39</v>
      </c>
      <c r="B23" s="16">
        <v>183.62577152252197</v>
      </c>
      <c r="C23" s="12">
        <f t="shared" si="0"/>
        <v>0</v>
      </c>
    </row>
    <row r="24" spans="1:3" x14ac:dyDescent="0.25">
      <c r="A24" s="9" t="s">
        <v>40</v>
      </c>
      <c r="B24" s="16">
        <v>184.08426348368326</v>
      </c>
      <c r="C24" s="12">
        <f t="shared" si="0"/>
        <v>0</v>
      </c>
    </row>
    <row r="25" spans="1:3" x14ac:dyDescent="0.25">
      <c r="A25" s="9" t="s">
        <v>41</v>
      </c>
      <c r="B25" s="16">
        <v>182.50781345367432</v>
      </c>
      <c r="C25" s="12">
        <f t="shared" si="0"/>
        <v>0</v>
      </c>
    </row>
    <row r="26" spans="1:3" x14ac:dyDescent="0.25">
      <c r="A26" s="9" t="s">
        <v>42</v>
      </c>
      <c r="B26" s="16">
        <v>181.54630088806152</v>
      </c>
      <c r="C26" s="12">
        <f t="shared" si="0"/>
        <v>0</v>
      </c>
    </row>
    <row r="27" spans="1:3" x14ac:dyDescent="0.25">
      <c r="A27" s="9" t="s">
        <v>43</v>
      </c>
      <c r="B27" s="16">
        <v>181.51346556345621</v>
      </c>
      <c r="C27" s="12">
        <f t="shared" si="0"/>
        <v>0</v>
      </c>
    </row>
    <row r="28" spans="1:3" x14ac:dyDescent="0.25">
      <c r="A28" s="9" t="s">
        <v>44</v>
      </c>
      <c r="B28" s="16">
        <v>181.65866915384927</v>
      </c>
      <c r="C28" s="12">
        <f t="shared" si="0"/>
        <v>0</v>
      </c>
    </row>
    <row r="29" spans="1:3" x14ac:dyDescent="0.25">
      <c r="A29" s="9" t="s">
        <v>45</v>
      </c>
      <c r="B29" s="16">
        <v>181.97392050425211</v>
      </c>
      <c r="C29" s="12">
        <f t="shared" si="0"/>
        <v>0</v>
      </c>
    </row>
    <row r="30" spans="1:3" x14ac:dyDescent="0.25">
      <c r="A30" s="9" t="s">
        <v>46</v>
      </c>
      <c r="B30" s="16">
        <v>182.6324297316531</v>
      </c>
      <c r="C30" s="12">
        <f t="shared" si="0"/>
        <v>0</v>
      </c>
    </row>
    <row r="31" spans="1:3" x14ac:dyDescent="0.25">
      <c r="A31" s="9" t="s">
        <v>60</v>
      </c>
      <c r="B31" s="16">
        <v>182.95951588948569</v>
      </c>
      <c r="C31" s="12">
        <f t="shared" si="0"/>
        <v>0</v>
      </c>
    </row>
    <row r="32" spans="1:3" x14ac:dyDescent="0.25">
      <c r="A32" s="9" t="s">
        <v>61</v>
      </c>
      <c r="B32" s="16">
        <v>183.4770367940267</v>
      </c>
      <c r="C32" s="12">
        <f t="shared" si="0"/>
        <v>0</v>
      </c>
    </row>
    <row r="33" spans="1:3" x14ac:dyDescent="0.25">
      <c r="A33" s="9" t="s">
        <v>62</v>
      </c>
      <c r="B33" s="23">
        <v>181.80682627360025</v>
      </c>
      <c r="C33" s="12">
        <v>0</v>
      </c>
    </row>
    <row r="34" spans="1:3" ht="24" x14ac:dyDescent="0.25">
      <c r="A34" s="10" t="s">
        <v>47</v>
      </c>
      <c r="B34" s="11">
        <v>0</v>
      </c>
    </row>
  </sheetData>
  <phoneticPr fontId="8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59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12.490917290581597</v>
      </c>
      <c r="C3" s="12">
        <f>$B$34</f>
        <v>20</v>
      </c>
    </row>
    <row r="4" spans="1:3" x14ac:dyDescent="0.25">
      <c r="A4" s="9" t="s">
        <v>20</v>
      </c>
      <c r="B4" s="15">
        <v>11.611551920572916</v>
      </c>
      <c r="C4" s="12">
        <f t="shared" ref="C4:C32" si="0">$B$34</f>
        <v>20</v>
      </c>
    </row>
    <row r="5" spans="1:3" x14ac:dyDescent="0.25">
      <c r="A5" s="9" t="s">
        <v>21</v>
      </c>
      <c r="B5" s="15">
        <v>11.99859337011973</v>
      </c>
      <c r="C5" s="12">
        <f t="shared" si="0"/>
        <v>20</v>
      </c>
    </row>
    <row r="6" spans="1:3" x14ac:dyDescent="0.25">
      <c r="A6" s="9" t="s">
        <v>22</v>
      </c>
      <c r="B6" s="15">
        <v>12.137183944384256</v>
      </c>
      <c r="C6" s="12">
        <f t="shared" si="0"/>
        <v>20</v>
      </c>
    </row>
    <row r="7" spans="1:3" x14ac:dyDescent="0.25">
      <c r="A7" s="9" t="s">
        <v>23</v>
      </c>
      <c r="B7" s="15">
        <v>12.313303152720133</v>
      </c>
      <c r="C7" s="12">
        <f t="shared" si="0"/>
        <v>20</v>
      </c>
    </row>
    <row r="8" spans="1:3" x14ac:dyDescent="0.25">
      <c r="A8" s="9" t="s">
        <v>24</v>
      </c>
      <c r="B8" s="15">
        <v>12.372040967146555</v>
      </c>
      <c r="C8" s="12">
        <f t="shared" si="0"/>
        <v>20</v>
      </c>
    </row>
    <row r="9" spans="1:3" x14ac:dyDescent="0.25">
      <c r="A9" s="9" t="s">
        <v>25</v>
      </c>
      <c r="B9" s="15">
        <v>11.706927508842654</v>
      </c>
      <c r="C9" s="12">
        <f t="shared" si="0"/>
        <v>20</v>
      </c>
    </row>
    <row r="10" spans="1:3" x14ac:dyDescent="0.25">
      <c r="A10" s="9" t="s">
        <v>26</v>
      </c>
      <c r="B10" s="16" t="s">
        <v>64</v>
      </c>
      <c r="C10" s="12">
        <f t="shared" si="0"/>
        <v>20</v>
      </c>
    </row>
    <row r="11" spans="1:3" x14ac:dyDescent="0.25">
      <c r="A11" s="9" t="s">
        <v>27</v>
      </c>
      <c r="B11" s="16" t="s">
        <v>64</v>
      </c>
      <c r="C11" s="12">
        <f t="shared" si="0"/>
        <v>20</v>
      </c>
    </row>
    <row r="12" spans="1:3" x14ac:dyDescent="0.25">
      <c r="A12" s="9" t="s">
        <v>28</v>
      </c>
      <c r="B12" s="15">
        <v>11.415781426937022</v>
      </c>
      <c r="C12" s="12">
        <f t="shared" si="0"/>
        <v>20</v>
      </c>
    </row>
    <row r="13" spans="1:3" x14ac:dyDescent="0.25">
      <c r="A13" s="9" t="s">
        <v>29</v>
      </c>
      <c r="B13" s="15">
        <v>11.223669151465097</v>
      </c>
      <c r="C13" s="12">
        <f t="shared" si="0"/>
        <v>20</v>
      </c>
    </row>
    <row r="14" spans="1:3" x14ac:dyDescent="0.25">
      <c r="A14" s="9" t="s">
        <v>30</v>
      </c>
      <c r="B14" s="15">
        <v>11.648923377195993</v>
      </c>
      <c r="C14" s="12">
        <f t="shared" si="0"/>
        <v>20</v>
      </c>
    </row>
    <row r="15" spans="1:3" x14ac:dyDescent="0.25">
      <c r="A15" s="9" t="s">
        <v>31</v>
      </c>
      <c r="B15" s="15">
        <v>11.478294471899668</v>
      </c>
      <c r="C15" s="12">
        <f t="shared" si="0"/>
        <v>20</v>
      </c>
    </row>
    <row r="16" spans="1:3" x14ac:dyDescent="0.25">
      <c r="A16" s="9" t="s">
        <v>32</v>
      </c>
      <c r="B16" s="15">
        <v>11.176863511403402</v>
      </c>
      <c r="C16" s="12">
        <f t="shared" si="0"/>
        <v>20</v>
      </c>
    </row>
    <row r="17" spans="1:3" x14ac:dyDescent="0.25">
      <c r="A17" s="9" t="s">
        <v>33</v>
      </c>
      <c r="B17" s="15">
        <v>11.040442725022634</v>
      </c>
      <c r="C17" s="12">
        <f t="shared" si="0"/>
        <v>20</v>
      </c>
    </row>
    <row r="18" spans="1:3" x14ac:dyDescent="0.25">
      <c r="A18" s="9" t="s">
        <v>34</v>
      </c>
      <c r="B18" s="15">
        <v>11.153433263301849</v>
      </c>
      <c r="C18" s="12">
        <f t="shared" si="0"/>
        <v>20</v>
      </c>
    </row>
    <row r="19" spans="1:3" x14ac:dyDescent="0.25">
      <c r="A19" s="9" t="s">
        <v>35</v>
      </c>
      <c r="B19" s="15">
        <v>11.563646793365479</v>
      </c>
      <c r="C19" s="12">
        <f t="shared" si="0"/>
        <v>20</v>
      </c>
    </row>
    <row r="20" spans="1:3" x14ac:dyDescent="0.25">
      <c r="A20" s="9" t="s">
        <v>36</v>
      </c>
      <c r="B20" s="15">
        <v>11.30791375992146</v>
      </c>
      <c r="C20" s="12">
        <f t="shared" si="0"/>
        <v>20</v>
      </c>
    </row>
    <row r="21" spans="1:3" x14ac:dyDescent="0.25">
      <c r="A21" s="9" t="s">
        <v>37</v>
      </c>
      <c r="B21" s="15">
        <v>11.116231709718704</v>
      </c>
      <c r="C21" s="12">
        <f t="shared" si="0"/>
        <v>20</v>
      </c>
    </row>
    <row r="22" spans="1:3" x14ac:dyDescent="0.25">
      <c r="A22" s="9" t="s">
        <v>38</v>
      </c>
      <c r="B22" s="15">
        <v>10.693740099668503</v>
      </c>
      <c r="C22" s="12">
        <f t="shared" si="0"/>
        <v>20</v>
      </c>
    </row>
    <row r="23" spans="1:3" x14ac:dyDescent="0.25">
      <c r="A23" s="9" t="s">
        <v>39</v>
      </c>
      <c r="B23" s="15">
        <v>11.776523073514303</v>
      </c>
      <c r="C23" s="12">
        <f t="shared" si="0"/>
        <v>20</v>
      </c>
    </row>
    <row r="24" spans="1:3" x14ac:dyDescent="0.25">
      <c r="A24" s="9" t="s">
        <v>40</v>
      </c>
      <c r="B24" s="15">
        <v>11.978293915589651</v>
      </c>
      <c r="C24" s="12">
        <f t="shared" si="0"/>
        <v>20</v>
      </c>
    </row>
    <row r="25" spans="1:3" x14ac:dyDescent="0.25">
      <c r="A25" s="9" t="s">
        <v>41</v>
      </c>
      <c r="B25" s="15">
        <v>11.673510630925497</v>
      </c>
      <c r="C25" s="12">
        <f t="shared" si="0"/>
        <v>20</v>
      </c>
    </row>
    <row r="26" spans="1:3" x14ac:dyDescent="0.25">
      <c r="A26" s="9" t="s">
        <v>42</v>
      </c>
      <c r="B26" s="15">
        <v>11.331601619720459</v>
      </c>
      <c r="C26" s="12">
        <f t="shared" si="0"/>
        <v>20</v>
      </c>
    </row>
    <row r="27" spans="1:3" x14ac:dyDescent="0.25">
      <c r="A27" s="9" t="s">
        <v>43</v>
      </c>
      <c r="B27" s="15">
        <v>11.392450392246246</v>
      </c>
      <c r="C27" s="12">
        <f t="shared" si="0"/>
        <v>20</v>
      </c>
    </row>
    <row r="28" spans="1:3" x14ac:dyDescent="0.25">
      <c r="A28" s="9" t="s">
        <v>44</v>
      </c>
      <c r="B28" s="15">
        <v>11.295933723449707</v>
      </c>
      <c r="C28" s="12">
        <f t="shared" si="0"/>
        <v>20</v>
      </c>
    </row>
    <row r="29" spans="1:3" x14ac:dyDescent="0.25">
      <c r="A29" s="9" t="s">
        <v>45</v>
      </c>
      <c r="B29" s="15">
        <v>11.475636124610901</v>
      </c>
      <c r="C29" s="12">
        <f t="shared" si="0"/>
        <v>20</v>
      </c>
    </row>
    <row r="30" spans="1:3" x14ac:dyDescent="0.25">
      <c r="A30" s="9" t="s">
        <v>46</v>
      </c>
      <c r="B30" s="15">
        <v>11.605852999585741</v>
      </c>
      <c r="C30" s="12">
        <f t="shared" si="0"/>
        <v>20</v>
      </c>
    </row>
    <row r="31" spans="1:3" x14ac:dyDescent="0.25">
      <c r="A31" s="9" t="s">
        <v>60</v>
      </c>
      <c r="B31" s="15">
        <v>11.557730615139008</v>
      </c>
      <c r="C31" s="12">
        <f t="shared" si="0"/>
        <v>20</v>
      </c>
    </row>
    <row r="32" spans="1:3" x14ac:dyDescent="0.25">
      <c r="A32" s="9" t="s">
        <v>61</v>
      </c>
      <c r="B32" s="15">
        <v>11.768166482448578</v>
      </c>
      <c r="C32" s="12">
        <f t="shared" si="0"/>
        <v>20</v>
      </c>
    </row>
    <row r="33" spans="1:3" x14ac:dyDescent="0.25">
      <c r="A33" s="9" t="s">
        <v>62</v>
      </c>
      <c r="B33" s="27">
        <v>11.708849350611368</v>
      </c>
      <c r="C33" s="12">
        <v>20</v>
      </c>
    </row>
    <row r="34" spans="1:3" ht="24" x14ac:dyDescent="0.25">
      <c r="A34" s="10" t="s">
        <v>47</v>
      </c>
      <c r="B34" s="11">
        <v>20</v>
      </c>
    </row>
  </sheetData>
  <phoneticPr fontId="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</vt:i4>
      </vt:variant>
    </vt:vector>
  </HeadingPairs>
  <TitlesOfParts>
    <vt:vector size="14" baseType="lpstr">
      <vt:lpstr>MENSILE</vt:lpstr>
      <vt:lpstr>HCL</vt:lpstr>
      <vt:lpstr>CO</vt:lpstr>
      <vt:lpstr>NH3</vt:lpstr>
      <vt:lpstr>NOX</vt:lpstr>
      <vt:lpstr>SO2</vt:lpstr>
      <vt:lpstr>POLVERI</vt:lpstr>
      <vt:lpstr>COT</vt:lpstr>
      <vt:lpstr>O2</vt:lpstr>
      <vt:lpstr>CO2</vt:lpstr>
      <vt:lpstr>UMIDITA</vt:lpstr>
      <vt:lpstr>TEMPERATURA</vt:lpstr>
      <vt:lpstr>PORTATA</vt:lpstr>
      <vt:lpstr>MENSILE!Area_stampa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Palmentino</dc:creator>
  <cp:lastModifiedBy>Salvatore Palmentino</cp:lastModifiedBy>
  <cp:lastPrinted>2016-04-11T14:13:54Z</cp:lastPrinted>
  <dcterms:created xsi:type="dcterms:W3CDTF">2016-04-11T14:04:46Z</dcterms:created>
  <dcterms:modified xsi:type="dcterms:W3CDTF">2022-09-02T14:57:16Z</dcterms:modified>
</cp:coreProperties>
</file>